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АУ СОШ 85\2024-2025 уч год\Одаренные дети\ВсОШ\ШЭ\ПРОТОКОЛЫ\"/>
    </mc:Choice>
  </mc:AlternateContent>
  <bookViews>
    <workbookView xWindow="0" yWindow="0" windowWidth="20490" windowHeight="7650" activeTab="6"/>
  </bookViews>
  <sheets>
    <sheet name="5 класс" sheetId="24" r:id="rId1"/>
    <sheet name="6 класс " sheetId="23" r:id="rId2"/>
    <sheet name="7 класс " sheetId="22" r:id="rId3"/>
    <sheet name="8 класс " sheetId="21" r:id="rId4"/>
    <sheet name="9 класс" sheetId="20" r:id="rId5"/>
    <sheet name="10 класс" sheetId="19" r:id="rId6"/>
    <sheet name="11 класс" sheetId="7" r:id="rId7"/>
  </sheets>
  <calcPr calcId="162913"/>
</workbook>
</file>

<file path=xl/calcChain.xml><?xml version="1.0" encoding="utf-8"?>
<calcChain xmlns="http://schemas.openxmlformats.org/spreadsheetml/2006/main">
  <c r="A8" i="21" l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7" i="21"/>
  <c r="A8" i="22"/>
  <c r="A9" i="22" s="1"/>
  <c r="A10" i="22" s="1"/>
  <c r="A11" i="22" s="1"/>
  <c r="A12" i="22" s="1"/>
  <c r="A13" i="22" s="1"/>
  <c r="A7" i="22"/>
  <c r="A8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7" i="23"/>
  <c r="A8" i="24"/>
  <c r="A9" i="24" s="1"/>
  <c r="A10" i="24" s="1"/>
  <c r="A11" i="24" s="1"/>
  <c r="A12" i="24" s="1"/>
  <c r="A13" i="24" s="1"/>
  <c r="A14" i="24" s="1"/>
  <c r="A7" i="24"/>
  <c r="L12" i="21"/>
  <c r="L9" i="21"/>
  <c r="L6" i="21"/>
  <c r="L19" i="21"/>
  <c r="L11" i="21"/>
  <c r="L21" i="21"/>
  <c r="L13" i="21"/>
  <c r="L7" i="21"/>
  <c r="L15" i="21"/>
  <c r="L14" i="21"/>
  <c r="L17" i="21"/>
  <c r="L8" i="21"/>
  <c r="L10" i="21"/>
</calcChain>
</file>

<file path=xl/sharedStrings.xml><?xml version="1.0" encoding="utf-8"?>
<sst xmlns="http://schemas.openxmlformats.org/spreadsheetml/2006/main" count="484" uniqueCount="181">
  <si>
    <t>№ п/п</t>
  </si>
  <si>
    <t>Фамилия</t>
  </si>
  <si>
    <t>Имя</t>
  </si>
  <si>
    <t>Отчество</t>
  </si>
  <si>
    <t>Дата рождения</t>
  </si>
  <si>
    <t>Результат (балл)</t>
  </si>
  <si>
    <t>Этап:</t>
  </si>
  <si>
    <t>Подписи членов жюри:</t>
  </si>
  <si>
    <t>школьный</t>
  </si>
  <si>
    <t xml:space="preserve">Предмет: </t>
  </si>
  <si>
    <t>Уровень: 5 класс</t>
  </si>
  <si>
    <t>Уровень: 7 класс</t>
  </si>
  <si>
    <t>Уровень: 9 класс</t>
  </si>
  <si>
    <t>Уровень: 10 класс</t>
  </si>
  <si>
    <t>Уровень: 11 класс</t>
  </si>
  <si>
    <t>Уровень: 6 класс</t>
  </si>
  <si>
    <t>Уровень: 8 класс</t>
  </si>
  <si>
    <t>Тип диплома (победитель, призер, участник)</t>
  </si>
  <si>
    <t>Полное название общеобразовательного учреждения по уставу</t>
  </si>
  <si>
    <t>Класс обучения</t>
  </si>
  <si>
    <t>Ф И О педагога</t>
  </si>
  <si>
    <t>Процент выполнения работы</t>
  </si>
  <si>
    <t>Максимальное количество баллов</t>
  </si>
  <si>
    <t>Александровна</t>
  </si>
  <si>
    <t>победитель</t>
  </si>
  <si>
    <t>Муниципальное общеобразовательное автономное учреждение "Средняя общеобразовательная школа №85"</t>
  </si>
  <si>
    <t xml:space="preserve">Предмет: история </t>
  </si>
  <si>
    <t xml:space="preserve">Муртазин </t>
  </si>
  <si>
    <t>Адем</t>
  </si>
  <si>
    <t xml:space="preserve">Наильевич </t>
  </si>
  <si>
    <t xml:space="preserve">Иволгина И.В. </t>
  </si>
  <si>
    <t xml:space="preserve">Федорова </t>
  </si>
  <si>
    <t>Елизавета</t>
  </si>
  <si>
    <t xml:space="preserve">Морозов </t>
  </si>
  <si>
    <t xml:space="preserve">Степан </t>
  </si>
  <si>
    <t xml:space="preserve">Алексеевич </t>
  </si>
  <si>
    <t>Сывороткин</t>
  </si>
  <si>
    <t>Ярослав</t>
  </si>
  <si>
    <t>Иванович</t>
  </si>
  <si>
    <t xml:space="preserve">Гришина </t>
  </si>
  <si>
    <t xml:space="preserve">Злата </t>
  </si>
  <si>
    <t>Денисовна</t>
  </si>
  <si>
    <t xml:space="preserve">Путрин </t>
  </si>
  <si>
    <t xml:space="preserve">Арсений </t>
  </si>
  <si>
    <t>Викторович</t>
  </si>
  <si>
    <t>Куликова Н.В.</t>
  </si>
  <si>
    <t xml:space="preserve">Кирпичев </t>
  </si>
  <si>
    <t>Георгий</t>
  </si>
  <si>
    <t>Сергеевич</t>
  </si>
  <si>
    <t>Мамедов</t>
  </si>
  <si>
    <t>Даниил</t>
  </si>
  <si>
    <t>Эльдарович</t>
  </si>
  <si>
    <t>Габбасов</t>
  </si>
  <si>
    <t>Марсель</t>
  </si>
  <si>
    <t>Маратович</t>
  </si>
  <si>
    <t>Рысай</t>
  </si>
  <si>
    <t>Никита</t>
  </si>
  <si>
    <t>Максимович</t>
  </si>
  <si>
    <t>Борисова И.В.</t>
  </si>
  <si>
    <t xml:space="preserve">Касаткина </t>
  </si>
  <si>
    <t>Милана</t>
  </si>
  <si>
    <t>Николаевна</t>
  </si>
  <si>
    <t>Муниципальное общеобразовательное автономное учреждение МОАУ "СОШ №85"</t>
  </si>
  <si>
    <t>Кооп</t>
  </si>
  <si>
    <t>Герман</t>
  </si>
  <si>
    <t>Дмитриевич</t>
  </si>
  <si>
    <t xml:space="preserve">Мельниченко </t>
  </si>
  <si>
    <t>Полина</t>
  </si>
  <si>
    <t xml:space="preserve">Полякова </t>
  </si>
  <si>
    <t xml:space="preserve">Софья </t>
  </si>
  <si>
    <t>Олеговна</t>
  </si>
  <si>
    <t>участник</t>
  </si>
  <si>
    <t xml:space="preserve">Акуленко </t>
  </si>
  <si>
    <t xml:space="preserve">Алена </t>
  </si>
  <si>
    <t>Евненьевна</t>
  </si>
  <si>
    <t>Муниципальное общеобразовательное автономное учреждение "Средняя общеобразовательная школа № 85"</t>
  </si>
  <si>
    <t>Иволгина И.В.</t>
  </si>
  <si>
    <t xml:space="preserve">Герасимова </t>
  </si>
  <si>
    <t xml:space="preserve">Анастасия </t>
  </si>
  <si>
    <t>Витальевна</t>
  </si>
  <si>
    <t xml:space="preserve">Николаев </t>
  </si>
  <si>
    <t xml:space="preserve">Тимофей </t>
  </si>
  <si>
    <t xml:space="preserve">Евгеньевич </t>
  </si>
  <si>
    <t xml:space="preserve">Дорошенко </t>
  </si>
  <si>
    <t xml:space="preserve">Дарья </t>
  </si>
  <si>
    <t xml:space="preserve">Маняпова </t>
  </si>
  <si>
    <t xml:space="preserve">Виктория </t>
  </si>
  <si>
    <t>Руслановна</t>
  </si>
  <si>
    <t xml:space="preserve">Янков </t>
  </si>
  <si>
    <t xml:space="preserve">Михайлович </t>
  </si>
  <si>
    <t xml:space="preserve">Шерстобитов </t>
  </si>
  <si>
    <t xml:space="preserve">Максим </t>
  </si>
  <si>
    <t xml:space="preserve">Сергеевич </t>
  </si>
  <si>
    <t>Ермакова Н.Н.</t>
  </si>
  <si>
    <t xml:space="preserve">Бикбаева </t>
  </si>
  <si>
    <t xml:space="preserve">Рита </t>
  </si>
  <si>
    <t>Ринатовна</t>
  </si>
  <si>
    <t xml:space="preserve">участник </t>
  </si>
  <si>
    <t>Ильичев</t>
  </si>
  <si>
    <t>Кирилл</t>
  </si>
  <si>
    <t xml:space="preserve">Куликова Н.В. </t>
  </si>
  <si>
    <t xml:space="preserve">Любченко </t>
  </si>
  <si>
    <t xml:space="preserve">Александра </t>
  </si>
  <si>
    <t>Сергеевна</t>
  </si>
  <si>
    <t xml:space="preserve">Зульфигаров </t>
  </si>
  <si>
    <t xml:space="preserve">Руслан </t>
  </si>
  <si>
    <t xml:space="preserve">Ширасланович </t>
  </si>
  <si>
    <t xml:space="preserve">Ширшиков </t>
  </si>
  <si>
    <t xml:space="preserve">Иван </t>
  </si>
  <si>
    <t xml:space="preserve">Павлович </t>
  </si>
  <si>
    <t>Муниципально общеобразовательное автономное учреждение "Средняя общеобразовательная школа № 85"</t>
  </si>
  <si>
    <t xml:space="preserve">Ермакова Н.Н. </t>
  </si>
  <si>
    <t xml:space="preserve">Коблякова </t>
  </si>
  <si>
    <t xml:space="preserve">Полина </t>
  </si>
  <si>
    <t>Валериевна</t>
  </si>
  <si>
    <t xml:space="preserve">Синюкова </t>
  </si>
  <si>
    <t>Алексеевна</t>
  </si>
  <si>
    <t xml:space="preserve">Яхиббаева </t>
  </si>
  <si>
    <t xml:space="preserve">Ксения </t>
  </si>
  <si>
    <t>Вадимовна</t>
  </si>
  <si>
    <t xml:space="preserve">Шиповских </t>
  </si>
  <si>
    <t>Макар</t>
  </si>
  <si>
    <t xml:space="preserve">Козлов </t>
  </si>
  <si>
    <t xml:space="preserve">Ермолай </t>
  </si>
  <si>
    <t xml:space="preserve">Порваткина </t>
  </si>
  <si>
    <t>Андреевна</t>
  </si>
  <si>
    <t xml:space="preserve">Солодовникова </t>
  </si>
  <si>
    <t xml:space="preserve">Светлана </t>
  </si>
  <si>
    <t xml:space="preserve">Дроконова </t>
  </si>
  <si>
    <t xml:space="preserve">Мария </t>
  </si>
  <si>
    <t>Владимировна</t>
  </si>
  <si>
    <t xml:space="preserve">Рыщанова </t>
  </si>
  <si>
    <t xml:space="preserve">Арина </t>
  </si>
  <si>
    <t xml:space="preserve">Лукьяненко </t>
  </si>
  <si>
    <t xml:space="preserve">Валентина </t>
  </si>
  <si>
    <t xml:space="preserve">Дубский </t>
  </si>
  <si>
    <t>Артем</t>
  </si>
  <si>
    <t xml:space="preserve">Иванов </t>
  </si>
  <si>
    <t xml:space="preserve">Дмитрий </t>
  </si>
  <si>
    <t>Ельчанин</t>
  </si>
  <si>
    <t xml:space="preserve">Даниила </t>
  </si>
  <si>
    <t>Амирханян</t>
  </si>
  <si>
    <t>Романовна</t>
  </si>
  <si>
    <t xml:space="preserve">Муниципальное общеобразовательное автономное учреждение "Средняя общеобразовательная школа № 85" </t>
  </si>
  <si>
    <t xml:space="preserve">Борисова И.В. </t>
  </si>
  <si>
    <t xml:space="preserve">Карева </t>
  </si>
  <si>
    <t xml:space="preserve">Екатерина </t>
  </si>
  <si>
    <t xml:space="preserve">Баловнева </t>
  </si>
  <si>
    <t xml:space="preserve">Кораблева </t>
  </si>
  <si>
    <t>Алиса</t>
  </si>
  <si>
    <t>Евгеньевна</t>
  </si>
  <si>
    <t>Арслан</t>
  </si>
  <si>
    <t xml:space="preserve">Маратович </t>
  </si>
  <si>
    <t xml:space="preserve">Бикташева </t>
  </si>
  <si>
    <t>Артуровна</t>
  </si>
  <si>
    <t xml:space="preserve">Пахомов </t>
  </si>
  <si>
    <t xml:space="preserve">Александр </t>
  </si>
  <si>
    <t>Еньшин</t>
  </si>
  <si>
    <t xml:space="preserve">Салтанова </t>
  </si>
  <si>
    <t xml:space="preserve">Сиротенко </t>
  </si>
  <si>
    <t xml:space="preserve">Алиса </t>
  </si>
  <si>
    <t>Константиновна</t>
  </si>
  <si>
    <t>Познахарев С.А.</t>
  </si>
  <si>
    <t xml:space="preserve">Познахарев С.А. </t>
  </si>
  <si>
    <t xml:space="preserve">Вертинский </t>
  </si>
  <si>
    <t>Евгений</t>
  </si>
  <si>
    <t xml:space="preserve"> Дмитриевич </t>
  </si>
  <si>
    <t xml:space="preserve">Перепилица </t>
  </si>
  <si>
    <t>Тамила</t>
  </si>
  <si>
    <t>Павловна</t>
  </si>
  <si>
    <t xml:space="preserve">Шабанова </t>
  </si>
  <si>
    <t xml:space="preserve">Елизавета </t>
  </si>
  <si>
    <t xml:space="preserve">Карагулова </t>
  </si>
  <si>
    <t xml:space="preserve">Адель </t>
  </si>
  <si>
    <t>Куанаевна</t>
  </si>
  <si>
    <t xml:space="preserve">Абрамс </t>
  </si>
  <si>
    <t>Ивановна</t>
  </si>
  <si>
    <t xml:space="preserve">Волкова </t>
  </si>
  <si>
    <t>Юрьевна</t>
  </si>
  <si>
    <t>призер</t>
  </si>
  <si>
    <t>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</si>
</sst>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9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</cellStyleXfs>
  <cellXfs count="4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/>
    <xf numFmtId="0" fontId="3" fillId="2" borderId="2" xfId="2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7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</cellXfs>
  <cellStyles count="17">
    <cellStyle name="Normal" xfId="1"/>
    <cellStyle name="Обычный" xfId="0" builtinId="0"/>
    <cellStyle name="Обычный 2" xfId="2"/>
    <cellStyle name="Обычный 2 2" xfId="3"/>
    <cellStyle name="Обычный 2 2 2" xfId="4"/>
    <cellStyle name="Обычный 2 2 3" xfId="5"/>
    <cellStyle name="Обычный 2 2 4" xfId="6"/>
    <cellStyle name="Обычный 2 2 5" xfId="7"/>
    <cellStyle name="Обычный 2 2 6" xfId="8"/>
    <cellStyle name="Обычный 2 2 7" xfId="9"/>
    <cellStyle name="Обычный 2 3" xfId="10"/>
    <cellStyle name="Обычный 2 4" xfId="11"/>
    <cellStyle name="Обычный 2 5" xfId="12"/>
    <cellStyle name="Обычный 2 6" xfId="13"/>
    <cellStyle name="Обычный 2 7" xfId="14"/>
    <cellStyle name="Обычный 3" xfId="15"/>
    <cellStyle name="Обычн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4" workbookViewId="0">
      <selection activeCell="I9" sqref="I9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6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26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10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1" x14ac:dyDescent="0.25">
      <c r="A6" s="19">
        <v>1</v>
      </c>
      <c r="B6" s="19" t="s">
        <v>49</v>
      </c>
      <c r="C6" s="19" t="s">
        <v>50</v>
      </c>
      <c r="D6" s="19" t="s">
        <v>51</v>
      </c>
      <c r="E6" s="20">
        <v>41514</v>
      </c>
      <c r="F6" s="25" t="s">
        <v>25</v>
      </c>
      <c r="G6" s="23">
        <v>5</v>
      </c>
      <c r="H6" s="19" t="s">
        <v>45</v>
      </c>
      <c r="I6" s="26" t="s">
        <v>179</v>
      </c>
      <c r="J6" s="19">
        <v>74</v>
      </c>
      <c r="K6" s="39">
        <v>74</v>
      </c>
      <c r="L6" s="27">
        <v>100</v>
      </c>
    </row>
    <row r="7" spans="1:12" ht="55.5" customHeight="1" x14ac:dyDescent="0.25">
      <c r="A7" s="8">
        <f>A6+1</f>
        <v>2</v>
      </c>
      <c r="B7" s="19" t="s">
        <v>33</v>
      </c>
      <c r="C7" s="19" t="s">
        <v>34</v>
      </c>
      <c r="D7" s="19" t="s">
        <v>35</v>
      </c>
      <c r="E7" s="20">
        <v>41860</v>
      </c>
      <c r="F7" s="25" t="s">
        <v>25</v>
      </c>
      <c r="G7" s="23">
        <v>5</v>
      </c>
      <c r="H7" s="19" t="s">
        <v>30</v>
      </c>
      <c r="I7" s="26" t="s">
        <v>179</v>
      </c>
      <c r="J7" s="19">
        <v>60</v>
      </c>
      <c r="K7" s="27">
        <v>60</v>
      </c>
      <c r="L7" s="27">
        <v>100</v>
      </c>
    </row>
    <row r="8" spans="1:12" ht="68.25" customHeight="1" x14ac:dyDescent="0.25">
      <c r="A8" s="8">
        <f t="shared" ref="A8:A14" si="0">A7+1</f>
        <v>3</v>
      </c>
      <c r="B8" s="19" t="s">
        <v>36</v>
      </c>
      <c r="C8" s="19" t="s">
        <v>37</v>
      </c>
      <c r="D8" s="19" t="s">
        <v>38</v>
      </c>
      <c r="E8" s="20">
        <v>41403</v>
      </c>
      <c r="F8" s="25" t="s">
        <v>25</v>
      </c>
      <c r="G8" s="23">
        <v>5</v>
      </c>
      <c r="H8" s="19" t="s">
        <v>30</v>
      </c>
      <c r="I8" s="26" t="s">
        <v>179</v>
      </c>
      <c r="J8" s="19">
        <v>58</v>
      </c>
      <c r="K8" s="27">
        <v>58</v>
      </c>
      <c r="L8" s="27">
        <v>100</v>
      </c>
    </row>
    <row r="9" spans="1:12" ht="53.25" customHeight="1" x14ac:dyDescent="0.25">
      <c r="A9" s="8">
        <f t="shared" si="0"/>
        <v>4</v>
      </c>
      <c r="B9" s="19" t="s">
        <v>42</v>
      </c>
      <c r="C9" s="19" t="s">
        <v>43</v>
      </c>
      <c r="D9" s="19" t="s">
        <v>44</v>
      </c>
      <c r="E9" s="20">
        <v>41387</v>
      </c>
      <c r="F9" s="25" t="s">
        <v>25</v>
      </c>
      <c r="G9" s="23">
        <v>5</v>
      </c>
      <c r="H9" s="19" t="s">
        <v>45</v>
      </c>
      <c r="I9" s="26" t="s">
        <v>71</v>
      </c>
      <c r="J9" s="19">
        <v>56</v>
      </c>
      <c r="K9" s="27">
        <v>56</v>
      </c>
      <c r="L9" s="27">
        <v>100</v>
      </c>
    </row>
    <row r="10" spans="1:12" ht="51" x14ac:dyDescent="0.25">
      <c r="A10" s="8">
        <f t="shared" si="0"/>
        <v>5</v>
      </c>
      <c r="B10" s="19" t="s">
        <v>31</v>
      </c>
      <c r="C10" s="19" t="s">
        <v>32</v>
      </c>
      <c r="D10" s="19" t="s">
        <v>23</v>
      </c>
      <c r="E10" s="20">
        <v>41538</v>
      </c>
      <c r="F10" s="25" t="s">
        <v>25</v>
      </c>
      <c r="G10" s="23">
        <v>5</v>
      </c>
      <c r="H10" s="19" t="s">
        <v>30</v>
      </c>
      <c r="I10" s="26" t="s">
        <v>71</v>
      </c>
      <c r="J10" s="19">
        <v>53</v>
      </c>
      <c r="K10" s="27">
        <v>53</v>
      </c>
      <c r="L10" s="27">
        <v>100</v>
      </c>
    </row>
    <row r="11" spans="1:12" ht="51" x14ac:dyDescent="0.25">
      <c r="A11" s="8">
        <f t="shared" si="0"/>
        <v>6</v>
      </c>
      <c r="B11" s="19" t="s">
        <v>46</v>
      </c>
      <c r="C11" s="19" t="s">
        <v>47</v>
      </c>
      <c r="D11" s="19" t="s">
        <v>48</v>
      </c>
      <c r="E11" s="20">
        <v>41306</v>
      </c>
      <c r="F11" s="25" t="s">
        <v>25</v>
      </c>
      <c r="G11" s="23">
        <v>5</v>
      </c>
      <c r="H11" s="19" t="s">
        <v>45</v>
      </c>
      <c r="I11" s="19" t="s">
        <v>71</v>
      </c>
      <c r="J11" s="19">
        <v>48</v>
      </c>
      <c r="K11" s="27">
        <v>48</v>
      </c>
      <c r="L11" s="27">
        <v>100</v>
      </c>
    </row>
    <row r="12" spans="1:12" ht="51" x14ac:dyDescent="0.25">
      <c r="A12" s="8">
        <f t="shared" si="0"/>
        <v>7</v>
      </c>
      <c r="B12" s="19" t="s">
        <v>52</v>
      </c>
      <c r="C12" s="19" t="s">
        <v>53</v>
      </c>
      <c r="D12" s="19" t="s">
        <v>54</v>
      </c>
      <c r="E12" s="20">
        <v>41577</v>
      </c>
      <c r="F12" s="25" t="s">
        <v>25</v>
      </c>
      <c r="G12" s="23">
        <v>5</v>
      </c>
      <c r="H12" s="19" t="s">
        <v>45</v>
      </c>
      <c r="I12" s="19" t="s">
        <v>71</v>
      </c>
      <c r="J12" s="19">
        <v>46</v>
      </c>
      <c r="K12" s="27">
        <v>46</v>
      </c>
      <c r="L12" s="27">
        <v>100</v>
      </c>
    </row>
    <row r="13" spans="1:12" ht="51" x14ac:dyDescent="0.25">
      <c r="A13" s="8">
        <f t="shared" si="0"/>
        <v>8</v>
      </c>
      <c r="B13" s="8" t="s">
        <v>27</v>
      </c>
      <c r="C13" s="8" t="s">
        <v>28</v>
      </c>
      <c r="D13" s="8" t="s">
        <v>29</v>
      </c>
      <c r="E13" s="14">
        <v>41538</v>
      </c>
      <c r="F13" s="18" t="s">
        <v>25</v>
      </c>
      <c r="G13" s="8">
        <v>5</v>
      </c>
      <c r="H13" s="8" t="s">
        <v>30</v>
      </c>
      <c r="I13" s="19" t="s">
        <v>71</v>
      </c>
      <c r="J13" s="15">
        <v>36</v>
      </c>
      <c r="K13" s="16">
        <v>36</v>
      </c>
      <c r="L13" s="16">
        <v>100</v>
      </c>
    </row>
    <row r="14" spans="1:12" ht="51" x14ac:dyDescent="0.25">
      <c r="A14" s="8">
        <f t="shared" si="0"/>
        <v>9</v>
      </c>
      <c r="B14" s="19" t="s">
        <v>39</v>
      </c>
      <c r="C14" s="19" t="s">
        <v>40</v>
      </c>
      <c r="D14" s="19" t="s">
        <v>41</v>
      </c>
      <c r="E14" s="20">
        <v>41499</v>
      </c>
      <c r="F14" s="25" t="s">
        <v>25</v>
      </c>
      <c r="G14" s="23">
        <v>5</v>
      </c>
      <c r="H14" s="19" t="s">
        <v>30</v>
      </c>
      <c r="I14" s="19" t="s">
        <v>71</v>
      </c>
      <c r="J14" s="19">
        <v>35</v>
      </c>
      <c r="K14" s="27">
        <v>35</v>
      </c>
      <c r="L14" s="27">
        <v>100</v>
      </c>
    </row>
    <row r="16" spans="1:12" ht="45" x14ac:dyDescent="0.25">
      <c r="B16" s="4" t="s">
        <v>7</v>
      </c>
      <c r="D16" s="36" t="s">
        <v>58</v>
      </c>
    </row>
    <row r="17" spans="2:4" x14ac:dyDescent="0.25">
      <c r="B17" s="5"/>
      <c r="C17" s="5"/>
      <c r="D17" s="37" t="s">
        <v>30</v>
      </c>
    </row>
    <row r="18" spans="2:4" x14ac:dyDescent="0.25">
      <c r="B18" s="5"/>
      <c r="C18" s="5"/>
      <c r="D18" s="37" t="s">
        <v>45</v>
      </c>
    </row>
    <row r="19" spans="2:4" x14ac:dyDescent="0.25">
      <c r="D19" s="38" t="s">
        <v>93</v>
      </c>
    </row>
    <row r="20" spans="2:4" x14ac:dyDescent="0.25">
      <c r="D20" s="37" t="s">
        <v>162</v>
      </c>
    </row>
  </sheetData>
  <sortState ref="A6:L14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5" workbookViewId="0">
      <selection activeCell="B6" sqref="B6:I6"/>
    </sheetView>
  </sheetViews>
  <sheetFormatPr defaultRowHeight="15" x14ac:dyDescent="0.25"/>
  <cols>
    <col min="1" max="1" width="6.85546875" customWidth="1"/>
    <col min="2" max="2" width="14" customWidth="1"/>
    <col min="3" max="3" width="11.42578125" customWidth="1"/>
    <col min="4" max="4" width="18.42578125" customWidth="1"/>
    <col min="5" max="5" width="12.5703125" customWidth="1"/>
    <col min="6" max="6" width="30.42578125" customWidth="1"/>
    <col min="7" max="7" width="12.28515625" customWidth="1"/>
    <col min="8" max="8" width="14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9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15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38.25" x14ac:dyDescent="0.25">
      <c r="A6" s="34">
        <v>1</v>
      </c>
      <c r="B6" s="23" t="s">
        <v>68</v>
      </c>
      <c r="C6" s="23" t="s">
        <v>69</v>
      </c>
      <c r="D6" s="23" t="s">
        <v>70</v>
      </c>
      <c r="E6" s="28">
        <v>41109</v>
      </c>
      <c r="F6" s="25" t="s">
        <v>62</v>
      </c>
      <c r="G6" s="23">
        <v>6</v>
      </c>
      <c r="H6" s="23" t="s">
        <v>58</v>
      </c>
      <c r="I6" s="23" t="s">
        <v>179</v>
      </c>
      <c r="J6" s="23">
        <v>43</v>
      </c>
      <c r="K6" s="42">
        <v>54</v>
      </c>
      <c r="L6" s="29">
        <v>79</v>
      </c>
    </row>
    <row r="7" spans="1:12" ht="55.5" customHeight="1" x14ac:dyDescent="0.25">
      <c r="A7" s="17">
        <f>A6+1</f>
        <v>2</v>
      </c>
      <c r="B7" s="19" t="s">
        <v>66</v>
      </c>
      <c r="C7" s="19" t="s">
        <v>67</v>
      </c>
      <c r="D7" s="19" t="s">
        <v>23</v>
      </c>
      <c r="E7" s="20">
        <v>41288</v>
      </c>
      <c r="F7" s="25" t="s">
        <v>62</v>
      </c>
      <c r="G7" s="23">
        <v>6</v>
      </c>
      <c r="H7" s="19" t="s">
        <v>58</v>
      </c>
      <c r="I7" s="26" t="s">
        <v>71</v>
      </c>
      <c r="J7" s="19">
        <v>35</v>
      </c>
      <c r="K7" s="27">
        <v>44</v>
      </c>
      <c r="L7" s="27">
        <v>79</v>
      </c>
    </row>
    <row r="8" spans="1:12" ht="42.75" customHeight="1" x14ac:dyDescent="0.25">
      <c r="A8" s="17">
        <f t="shared" ref="A8:A21" si="0">A7+1</f>
        <v>3</v>
      </c>
      <c r="B8" s="30" t="s">
        <v>126</v>
      </c>
      <c r="C8" s="30" t="s">
        <v>127</v>
      </c>
      <c r="D8" s="30" t="s">
        <v>103</v>
      </c>
      <c r="E8" s="31">
        <v>41363</v>
      </c>
      <c r="F8" s="25" t="s">
        <v>62</v>
      </c>
      <c r="G8" s="30">
        <v>6</v>
      </c>
      <c r="H8" s="30" t="s">
        <v>58</v>
      </c>
      <c r="I8" s="19" t="s">
        <v>71</v>
      </c>
      <c r="J8" s="27">
        <v>31</v>
      </c>
      <c r="K8" s="29">
        <v>39</v>
      </c>
      <c r="L8" s="29">
        <v>79</v>
      </c>
    </row>
    <row r="9" spans="1:12" ht="48.75" customHeight="1" x14ac:dyDescent="0.25">
      <c r="A9" s="17">
        <f t="shared" si="0"/>
        <v>4</v>
      </c>
      <c r="B9" s="30" t="s">
        <v>131</v>
      </c>
      <c r="C9" s="30" t="s">
        <v>132</v>
      </c>
      <c r="D9" s="30" t="s">
        <v>103</v>
      </c>
      <c r="E9" s="31">
        <v>40994</v>
      </c>
      <c r="F9" s="25" t="s">
        <v>62</v>
      </c>
      <c r="G9" s="30">
        <v>6</v>
      </c>
      <c r="H9" s="30" t="s">
        <v>58</v>
      </c>
      <c r="I9" s="19" t="s">
        <v>71</v>
      </c>
      <c r="J9" s="27">
        <v>28</v>
      </c>
      <c r="K9" s="29">
        <v>35</v>
      </c>
      <c r="L9" s="29">
        <v>79</v>
      </c>
    </row>
    <row r="10" spans="1:12" ht="38.25" x14ac:dyDescent="0.25">
      <c r="A10" s="17">
        <f t="shared" si="0"/>
        <v>5</v>
      </c>
      <c r="B10" s="23" t="s">
        <v>120</v>
      </c>
      <c r="C10" s="23" t="s">
        <v>121</v>
      </c>
      <c r="D10" s="23" t="s">
        <v>180</v>
      </c>
      <c r="E10" s="28">
        <v>40960</v>
      </c>
      <c r="F10" s="25" t="s">
        <v>62</v>
      </c>
      <c r="G10" s="23">
        <v>6</v>
      </c>
      <c r="H10" s="23" t="s">
        <v>58</v>
      </c>
      <c r="I10" s="19" t="s">
        <v>71</v>
      </c>
      <c r="J10" s="23">
        <v>27</v>
      </c>
      <c r="K10" s="29">
        <v>34</v>
      </c>
      <c r="L10" s="29">
        <v>79</v>
      </c>
    </row>
    <row r="11" spans="1:12" ht="38.25" x14ac:dyDescent="0.25">
      <c r="A11" s="17">
        <f t="shared" si="0"/>
        <v>6</v>
      </c>
      <c r="B11" s="19" t="s">
        <v>55</v>
      </c>
      <c r="C11" s="19" t="s">
        <v>56</v>
      </c>
      <c r="D11" s="19" t="s">
        <v>57</v>
      </c>
      <c r="E11" s="20">
        <v>41009</v>
      </c>
      <c r="F11" s="25" t="s">
        <v>62</v>
      </c>
      <c r="G11" s="19">
        <v>6</v>
      </c>
      <c r="H11" s="19" t="s">
        <v>58</v>
      </c>
      <c r="I11" s="19" t="s">
        <v>71</v>
      </c>
      <c r="J11" s="21">
        <v>25</v>
      </c>
      <c r="K11" s="23">
        <v>32</v>
      </c>
      <c r="L11" s="23">
        <v>79</v>
      </c>
    </row>
    <row r="12" spans="1:12" ht="38.25" x14ac:dyDescent="0.25">
      <c r="A12" s="17">
        <f t="shared" si="0"/>
        <v>7</v>
      </c>
      <c r="B12" s="30" t="s">
        <v>128</v>
      </c>
      <c r="C12" s="30" t="s">
        <v>129</v>
      </c>
      <c r="D12" s="30" t="s">
        <v>130</v>
      </c>
      <c r="E12" s="31">
        <v>40951</v>
      </c>
      <c r="F12" s="25" t="s">
        <v>62</v>
      </c>
      <c r="G12" s="30">
        <v>6</v>
      </c>
      <c r="H12" s="30" t="s">
        <v>58</v>
      </c>
      <c r="I12" s="19" t="s">
        <v>71</v>
      </c>
      <c r="J12" s="27">
        <v>24</v>
      </c>
      <c r="K12" s="29">
        <v>30</v>
      </c>
      <c r="L12" s="29">
        <v>79</v>
      </c>
    </row>
    <row r="13" spans="1:12" ht="38.25" x14ac:dyDescent="0.25">
      <c r="A13" s="17">
        <f t="shared" si="0"/>
        <v>8</v>
      </c>
      <c r="B13" s="30" t="s">
        <v>137</v>
      </c>
      <c r="C13" s="30" t="s">
        <v>138</v>
      </c>
      <c r="D13" s="30" t="s">
        <v>109</v>
      </c>
      <c r="E13" s="31">
        <v>41142</v>
      </c>
      <c r="F13" s="25" t="s">
        <v>62</v>
      </c>
      <c r="G13" s="30">
        <v>6</v>
      </c>
      <c r="H13" s="30" t="s">
        <v>58</v>
      </c>
      <c r="I13" s="19" t="s">
        <v>71</v>
      </c>
      <c r="J13" s="27">
        <v>24</v>
      </c>
      <c r="K13" s="29">
        <v>30</v>
      </c>
      <c r="L13" s="29">
        <v>79</v>
      </c>
    </row>
    <row r="14" spans="1:12" ht="38.25" x14ac:dyDescent="0.25">
      <c r="A14" s="17">
        <f t="shared" si="0"/>
        <v>9</v>
      </c>
      <c r="B14" s="19" t="s">
        <v>59</v>
      </c>
      <c r="C14" s="19" t="s">
        <v>60</v>
      </c>
      <c r="D14" s="19" t="s">
        <v>61</v>
      </c>
      <c r="E14" s="41">
        <v>41093</v>
      </c>
      <c r="F14" s="25" t="s">
        <v>62</v>
      </c>
      <c r="G14" s="23">
        <v>6</v>
      </c>
      <c r="H14" s="19" t="s">
        <v>58</v>
      </c>
      <c r="I14" s="26" t="s">
        <v>71</v>
      </c>
      <c r="J14" s="19">
        <v>23</v>
      </c>
      <c r="K14" s="27">
        <v>29</v>
      </c>
      <c r="L14" s="27">
        <v>79</v>
      </c>
    </row>
    <row r="15" spans="1:12" ht="38.25" x14ac:dyDescent="0.25">
      <c r="A15" s="17">
        <f t="shared" si="0"/>
        <v>10</v>
      </c>
      <c r="B15" s="30" t="s">
        <v>124</v>
      </c>
      <c r="C15" s="30" t="s">
        <v>40</v>
      </c>
      <c r="D15" s="30" t="s">
        <v>125</v>
      </c>
      <c r="E15" s="40">
        <v>41095</v>
      </c>
      <c r="F15" s="25" t="s">
        <v>62</v>
      </c>
      <c r="G15" s="30">
        <v>6</v>
      </c>
      <c r="H15" s="30" t="s">
        <v>58</v>
      </c>
      <c r="I15" s="19" t="s">
        <v>71</v>
      </c>
      <c r="J15" s="30">
        <v>23</v>
      </c>
      <c r="K15" s="29">
        <v>29</v>
      </c>
      <c r="L15" s="29">
        <v>79</v>
      </c>
    </row>
    <row r="16" spans="1:12" ht="38.25" x14ac:dyDescent="0.25">
      <c r="A16" s="17">
        <f t="shared" si="0"/>
        <v>11</v>
      </c>
      <c r="B16" s="23" t="s">
        <v>122</v>
      </c>
      <c r="C16" s="23" t="s">
        <v>123</v>
      </c>
      <c r="D16" s="23" t="s">
        <v>35</v>
      </c>
      <c r="E16" s="28">
        <v>41296</v>
      </c>
      <c r="F16" s="25" t="s">
        <v>62</v>
      </c>
      <c r="G16" s="23">
        <v>6</v>
      </c>
      <c r="H16" s="23" t="s">
        <v>58</v>
      </c>
      <c r="I16" s="19" t="s">
        <v>71</v>
      </c>
      <c r="J16" s="23">
        <v>22</v>
      </c>
      <c r="K16" s="29">
        <v>28</v>
      </c>
      <c r="L16" s="29">
        <v>79</v>
      </c>
    </row>
    <row r="17" spans="1:12" ht="38.25" x14ac:dyDescent="0.25">
      <c r="A17" s="17">
        <f t="shared" si="0"/>
        <v>12</v>
      </c>
      <c r="B17" s="19" t="s">
        <v>117</v>
      </c>
      <c r="C17" s="23" t="s">
        <v>118</v>
      </c>
      <c r="D17" s="23" t="s">
        <v>119</v>
      </c>
      <c r="E17" s="28">
        <v>40963</v>
      </c>
      <c r="F17" s="25" t="s">
        <v>62</v>
      </c>
      <c r="G17" s="23">
        <v>6</v>
      </c>
      <c r="H17" s="23" t="s">
        <v>58</v>
      </c>
      <c r="I17" s="19" t="s">
        <v>71</v>
      </c>
      <c r="J17" s="23">
        <v>21</v>
      </c>
      <c r="K17" s="29">
        <v>26</v>
      </c>
      <c r="L17" s="29">
        <v>79</v>
      </c>
    </row>
    <row r="18" spans="1:12" ht="38.25" x14ac:dyDescent="0.25">
      <c r="A18" s="17">
        <f t="shared" si="0"/>
        <v>13</v>
      </c>
      <c r="B18" s="30" t="s">
        <v>139</v>
      </c>
      <c r="C18" s="30" t="s">
        <v>140</v>
      </c>
      <c r="D18" s="30" t="s">
        <v>82</v>
      </c>
      <c r="E18" s="31">
        <v>41062</v>
      </c>
      <c r="F18" s="25" t="s">
        <v>62</v>
      </c>
      <c r="G18" s="30">
        <v>6</v>
      </c>
      <c r="H18" s="30" t="s">
        <v>58</v>
      </c>
      <c r="I18" s="19" t="s">
        <v>71</v>
      </c>
      <c r="J18" s="27">
        <v>20</v>
      </c>
      <c r="K18" s="29">
        <v>25</v>
      </c>
      <c r="L18" s="29">
        <v>79</v>
      </c>
    </row>
    <row r="19" spans="1:12" ht="38.25" x14ac:dyDescent="0.25">
      <c r="A19" s="17">
        <f t="shared" si="0"/>
        <v>14</v>
      </c>
      <c r="B19" s="19" t="s">
        <v>63</v>
      </c>
      <c r="C19" s="19" t="s">
        <v>64</v>
      </c>
      <c r="D19" s="19" t="s">
        <v>65</v>
      </c>
      <c r="E19" s="20">
        <v>40858</v>
      </c>
      <c r="F19" s="25" t="s">
        <v>62</v>
      </c>
      <c r="G19" s="23">
        <v>6</v>
      </c>
      <c r="H19" s="19" t="s">
        <v>58</v>
      </c>
      <c r="I19" s="26" t="s">
        <v>71</v>
      </c>
      <c r="J19" s="19">
        <v>15</v>
      </c>
      <c r="K19" s="27">
        <v>19</v>
      </c>
      <c r="L19" s="27">
        <v>79</v>
      </c>
    </row>
    <row r="20" spans="1:12" ht="38.25" x14ac:dyDescent="0.25">
      <c r="A20" s="17">
        <f t="shared" si="0"/>
        <v>15</v>
      </c>
      <c r="B20" s="30" t="s">
        <v>135</v>
      </c>
      <c r="C20" s="30" t="s">
        <v>136</v>
      </c>
      <c r="D20" s="30" t="s">
        <v>35</v>
      </c>
      <c r="E20" s="32">
        <v>41091</v>
      </c>
      <c r="F20" s="25" t="s">
        <v>62</v>
      </c>
      <c r="G20" s="30">
        <v>6</v>
      </c>
      <c r="H20" s="30" t="s">
        <v>58</v>
      </c>
      <c r="I20" s="19" t="s">
        <v>71</v>
      </c>
      <c r="J20" s="27">
        <v>14</v>
      </c>
      <c r="K20" s="29">
        <v>17</v>
      </c>
      <c r="L20" s="29">
        <v>79</v>
      </c>
    </row>
    <row r="21" spans="1:12" ht="38.25" x14ac:dyDescent="0.25">
      <c r="A21" s="17">
        <f t="shared" si="0"/>
        <v>16</v>
      </c>
      <c r="B21" s="30" t="s">
        <v>133</v>
      </c>
      <c r="C21" s="30" t="s">
        <v>134</v>
      </c>
      <c r="D21" s="30" t="s">
        <v>103</v>
      </c>
      <c r="E21" s="31">
        <v>41074</v>
      </c>
      <c r="F21" s="25" t="s">
        <v>62</v>
      </c>
      <c r="G21" s="30">
        <v>6</v>
      </c>
      <c r="H21" s="30" t="s">
        <v>58</v>
      </c>
      <c r="I21" s="19" t="s">
        <v>71</v>
      </c>
      <c r="J21" s="27">
        <v>12</v>
      </c>
      <c r="K21" s="29">
        <v>15</v>
      </c>
      <c r="L21" s="29">
        <v>79</v>
      </c>
    </row>
    <row r="22" spans="1:12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30" x14ac:dyDescent="0.25">
      <c r="B23" s="4" t="s">
        <v>7</v>
      </c>
      <c r="D23" s="36" t="s">
        <v>58</v>
      </c>
    </row>
    <row r="24" spans="1:12" x14ac:dyDescent="0.25">
      <c r="B24" s="5"/>
      <c r="C24" s="5"/>
      <c r="D24" s="37" t="s">
        <v>30</v>
      </c>
    </row>
    <row r="25" spans="1:12" x14ac:dyDescent="0.25">
      <c r="B25" s="5"/>
      <c r="C25" s="5"/>
      <c r="D25" s="37" t="s">
        <v>45</v>
      </c>
    </row>
    <row r="26" spans="1:12" x14ac:dyDescent="0.25">
      <c r="D26" s="38" t="s">
        <v>93</v>
      </c>
    </row>
    <row r="27" spans="1:12" x14ac:dyDescent="0.25">
      <c r="D27" s="37" t="s">
        <v>162</v>
      </c>
    </row>
  </sheetData>
  <sortState ref="A6:L21">
    <sortCondition descending="1" ref="J6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A2" workbookViewId="0">
      <selection activeCell="F9" sqref="F9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28515625" customWidth="1"/>
    <col min="5" max="5" width="12.5703125" customWidth="1"/>
    <col min="6" max="6" width="30.42578125" customWidth="1"/>
    <col min="7" max="7" width="12.28515625" customWidth="1"/>
    <col min="8" max="8" width="13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3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3" x14ac:dyDescent="0.25">
      <c r="A2" s="43" t="s">
        <v>9</v>
      </c>
      <c r="B2" s="43"/>
      <c r="C2" s="43"/>
      <c r="D2" s="1"/>
      <c r="E2" s="1"/>
      <c r="F2" s="1"/>
      <c r="G2" s="1"/>
      <c r="H2" s="1"/>
      <c r="I2" s="5"/>
      <c r="J2" s="5"/>
    </row>
    <row r="3" spans="1:13" x14ac:dyDescent="0.25">
      <c r="A3" s="44" t="s">
        <v>11</v>
      </c>
      <c r="B3" s="45"/>
      <c r="C3" s="5"/>
      <c r="D3" s="2"/>
      <c r="E3" s="2"/>
      <c r="F3" s="2"/>
      <c r="G3" s="2"/>
      <c r="H3" s="2"/>
      <c r="I3" s="5"/>
      <c r="J3" s="5"/>
    </row>
    <row r="4" spans="1:13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3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3" ht="51" x14ac:dyDescent="0.25">
      <c r="A6" s="23">
        <v>1</v>
      </c>
      <c r="B6" s="23" t="s">
        <v>85</v>
      </c>
      <c r="C6" s="23" t="s">
        <v>86</v>
      </c>
      <c r="D6" s="23" t="s">
        <v>87</v>
      </c>
      <c r="E6" s="28">
        <v>40581</v>
      </c>
      <c r="F6" s="25" t="s">
        <v>75</v>
      </c>
      <c r="G6" s="23">
        <v>7</v>
      </c>
      <c r="H6" s="23" t="s">
        <v>76</v>
      </c>
      <c r="I6" s="23" t="s">
        <v>97</v>
      </c>
      <c r="J6" s="23">
        <v>10</v>
      </c>
      <c r="K6" s="39">
        <v>50</v>
      </c>
      <c r="L6" s="29">
        <v>20</v>
      </c>
      <c r="M6" s="33"/>
    </row>
    <row r="7" spans="1:13" ht="57" customHeight="1" x14ac:dyDescent="0.25">
      <c r="A7" s="23">
        <f>A6+1</f>
        <v>2</v>
      </c>
      <c r="B7" s="19" t="s">
        <v>88</v>
      </c>
      <c r="C7" s="23" t="s">
        <v>43</v>
      </c>
      <c r="D7" s="23" t="s">
        <v>89</v>
      </c>
      <c r="E7" s="28">
        <v>40843</v>
      </c>
      <c r="F7" s="25" t="s">
        <v>75</v>
      </c>
      <c r="G7" s="23">
        <v>7</v>
      </c>
      <c r="H7" s="23" t="s">
        <v>76</v>
      </c>
      <c r="I7" s="23" t="s">
        <v>97</v>
      </c>
      <c r="J7" s="23">
        <v>10</v>
      </c>
      <c r="K7" s="27">
        <v>50</v>
      </c>
      <c r="L7" s="29">
        <v>20</v>
      </c>
      <c r="M7" s="33"/>
    </row>
    <row r="8" spans="1:13" ht="60.75" customHeight="1" x14ac:dyDescent="0.25">
      <c r="A8" s="23">
        <f t="shared" ref="A8:A13" si="0">A7+1</f>
        <v>3</v>
      </c>
      <c r="B8" s="19" t="s">
        <v>80</v>
      </c>
      <c r="C8" s="19" t="s">
        <v>81</v>
      </c>
      <c r="D8" s="19" t="s">
        <v>82</v>
      </c>
      <c r="E8" s="20">
        <v>40650</v>
      </c>
      <c r="F8" s="25" t="s">
        <v>75</v>
      </c>
      <c r="G8" s="23">
        <v>7</v>
      </c>
      <c r="H8" s="19" t="s">
        <v>76</v>
      </c>
      <c r="I8" s="26" t="s">
        <v>97</v>
      </c>
      <c r="J8" s="19">
        <v>9</v>
      </c>
      <c r="K8" s="27">
        <v>45</v>
      </c>
      <c r="L8" s="27">
        <v>20</v>
      </c>
      <c r="M8" s="33"/>
    </row>
    <row r="9" spans="1:13" ht="63.75" customHeight="1" x14ac:dyDescent="0.25">
      <c r="A9" s="23">
        <f t="shared" si="0"/>
        <v>4</v>
      </c>
      <c r="B9" s="19" t="s">
        <v>72</v>
      </c>
      <c r="C9" s="19" t="s">
        <v>73</v>
      </c>
      <c r="D9" s="19" t="s">
        <v>74</v>
      </c>
      <c r="E9" s="20">
        <v>40767</v>
      </c>
      <c r="F9" s="25" t="s">
        <v>75</v>
      </c>
      <c r="G9" s="19">
        <v>7</v>
      </c>
      <c r="H9" s="19" t="s">
        <v>76</v>
      </c>
      <c r="I9" s="19" t="s">
        <v>97</v>
      </c>
      <c r="J9" s="21">
        <v>8</v>
      </c>
      <c r="K9" s="23">
        <v>40</v>
      </c>
      <c r="L9" s="23">
        <v>20</v>
      </c>
      <c r="M9" s="33"/>
    </row>
    <row r="10" spans="1:13" ht="51" x14ac:dyDescent="0.25">
      <c r="A10" s="23">
        <f t="shared" si="0"/>
        <v>5</v>
      </c>
      <c r="B10" s="23" t="s">
        <v>90</v>
      </c>
      <c r="C10" s="23" t="s">
        <v>91</v>
      </c>
      <c r="D10" s="23" t="s">
        <v>92</v>
      </c>
      <c r="E10" s="28">
        <v>40766</v>
      </c>
      <c r="F10" s="25" t="s">
        <v>75</v>
      </c>
      <c r="G10" s="23">
        <v>7</v>
      </c>
      <c r="H10" s="23" t="s">
        <v>93</v>
      </c>
      <c r="I10" s="23" t="s">
        <v>97</v>
      </c>
      <c r="J10" s="23">
        <v>8</v>
      </c>
      <c r="K10" s="27">
        <v>40</v>
      </c>
      <c r="L10" s="29">
        <v>20</v>
      </c>
      <c r="M10" s="33"/>
    </row>
    <row r="11" spans="1:13" ht="51" x14ac:dyDescent="0.25">
      <c r="A11" s="23">
        <f t="shared" si="0"/>
        <v>6</v>
      </c>
      <c r="B11" s="19" t="s">
        <v>77</v>
      </c>
      <c r="C11" s="19" t="s">
        <v>78</v>
      </c>
      <c r="D11" s="19" t="s">
        <v>79</v>
      </c>
      <c r="E11" s="20">
        <v>40702</v>
      </c>
      <c r="F11" s="25" t="s">
        <v>75</v>
      </c>
      <c r="G11" s="23">
        <v>7</v>
      </c>
      <c r="H11" s="19" t="s">
        <v>76</v>
      </c>
      <c r="I11" s="26" t="s">
        <v>97</v>
      </c>
      <c r="J11" s="19">
        <v>7</v>
      </c>
      <c r="K11" s="27">
        <v>35</v>
      </c>
      <c r="L11" s="27">
        <v>20</v>
      </c>
      <c r="M11" s="33"/>
    </row>
    <row r="12" spans="1:13" ht="51" x14ac:dyDescent="0.25">
      <c r="A12" s="23">
        <f t="shared" si="0"/>
        <v>7</v>
      </c>
      <c r="B12" s="23" t="s">
        <v>94</v>
      </c>
      <c r="C12" s="23" t="s">
        <v>95</v>
      </c>
      <c r="D12" s="23" t="s">
        <v>96</v>
      </c>
      <c r="E12" s="28">
        <v>40584</v>
      </c>
      <c r="F12" s="25" t="s">
        <v>75</v>
      </c>
      <c r="G12" s="23">
        <v>7</v>
      </c>
      <c r="H12" s="23" t="s">
        <v>93</v>
      </c>
      <c r="I12" s="23" t="s">
        <v>97</v>
      </c>
      <c r="J12" s="23">
        <v>6</v>
      </c>
      <c r="K12" s="27">
        <v>40</v>
      </c>
      <c r="L12" s="29">
        <v>20</v>
      </c>
      <c r="M12" s="33"/>
    </row>
    <row r="13" spans="1:13" ht="51" x14ac:dyDescent="0.25">
      <c r="A13" s="23">
        <f t="shared" si="0"/>
        <v>8</v>
      </c>
      <c r="B13" s="19" t="s">
        <v>83</v>
      </c>
      <c r="C13" s="19" t="s">
        <v>84</v>
      </c>
      <c r="D13" s="19" t="s">
        <v>61</v>
      </c>
      <c r="E13" s="20">
        <v>40841</v>
      </c>
      <c r="F13" s="25" t="s">
        <v>75</v>
      </c>
      <c r="G13" s="23">
        <v>7</v>
      </c>
      <c r="H13" s="19" t="s">
        <v>76</v>
      </c>
      <c r="I13" s="26" t="s">
        <v>97</v>
      </c>
      <c r="J13" s="19">
        <v>5</v>
      </c>
      <c r="K13" s="27">
        <v>25</v>
      </c>
      <c r="L13" s="27">
        <v>20</v>
      </c>
      <c r="M13" s="33"/>
    </row>
    <row r="15" spans="1:13" ht="45" x14ac:dyDescent="0.25">
      <c r="B15" s="4" t="s">
        <v>7</v>
      </c>
      <c r="D15" s="36" t="s">
        <v>58</v>
      </c>
    </row>
    <row r="16" spans="1:13" x14ac:dyDescent="0.25">
      <c r="B16" s="5"/>
      <c r="C16" s="5"/>
      <c r="D16" s="37" t="s">
        <v>30</v>
      </c>
    </row>
    <row r="17" spans="2:4" x14ac:dyDescent="0.25">
      <c r="B17" s="5"/>
      <c r="C17" s="5"/>
      <c r="D17" s="37" t="s">
        <v>45</v>
      </c>
    </row>
    <row r="18" spans="2:4" x14ac:dyDescent="0.25">
      <c r="D18" s="38" t="s">
        <v>93</v>
      </c>
    </row>
    <row r="19" spans="2:4" x14ac:dyDescent="0.25">
      <c r="D19" s="37" t="s">
        <v>162</v>
      </c>
    </row>
  </sheetData>
  <sortState ref="A6:L13">
    <sortCondition descending="1" ref="J13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G6" sqref="G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28515625" customWidth="1"/>
    <col min="5" max="5" width="12.5703125" customWidth="1"/>
    <col min="6" max="6" width="30.42578125" customWidth="1"/>
    <col min="7" max="7" width="12.28515625" customWidth="1"/>
    <col min="8" max="8" width="16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26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16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1" x14ac:dyDescent="0.25">
      <c r="A6" s="30">
        <v>1</v>
      </c>
      <c r="B6" s="30" t="s">
        <v>175</v>
      </c>
      <c r="C6" s="30" t="s">
        <v>84</v>
      </c>
      <c r="D6" s="30" t="s">
        <v>176</v>
      </c>
      <c r="E6" s="31">
        <v>40451</v>
      </c>
      <c r="F6" s="35" t="s">
        <v>143</v>
      </c>
      <c r="G6" s="30">
        <v>8</v>
      </c>
      <c r="H6" s="30" t="s">
        <v>144</v>
      </c>
      <c r="I6" s="27" t="s">
        <v>179</v>
      </c>
      <c r="J6" s="30">
        <v>50</v>
      </c>
      <c r="K6" s="42">
        <v>63</v>
      </c>
      <c r="L6" s="27">
        <f t="shared" ref="L6:L15" ca="1" si="0">$L$8</f>
        <v>79</v>
      </c>
    </row>
    <row r="7" spans="1:12" ht="63.75" customHeight="1" x14ac:dyDescent="0.25">
      <c r="A7" s="30">
        <f>A6+1</f>
        <v>2</v>
      </c>
      <c r="B7" s="30" t="s">
        <v>170</v>
      </c>
      <c r="C7" s="30" t="s">
        <v>171</v>
      </c>
      <c r="D7" s="30" t="s">
        <v>23</v>
      </c>
      <c r="E7" s="31">
        <v>40307</v>
      </c>
      <c r="F7" s="35" t="s">
        <v>143</v>
      </c>
      <c r="G7" s="30">
        <v>8</v>
      </c>
      <c r="H7" s="30" t="s">
        <v>144</v>
      </c>
      <c r="I7" s="27" t="s">
        <v>179</v>
      </c>
      <c r="J7" s="30">
        <v>41</v>
      </c>
      <c r="K7" s="29">
        <v>52</v>
      </c>
      <c r="L7" s="27">
        <f t="shared" ca="1" si="0"/>
        <v>79</v>
      </c>
    </row>
    <row r="8" spans="1:12" ht="61.5" customHeight="1" x14ac:dyDescent="0.25">
      <c r="A8" s="30">
        <f t="shared" ref="A8:A21" si="1">A7+1</f>
        <v>3</v>
      </c>
      <c r="B8" s="30" t="s">
        <v>167</v>
      </c>
      <c r="C8" s="30" t="s">
        <v>168</v>
      </c>
      <c r="D8" s="30" t="s">
        <v>169</v>
      </c>
      <c r="E8" s="31">
        <v>40407</v>
      </c>
      <c r="F8" s="35" t="s">
        <v>143</v>
      </c>
      <c r="G8" s="30">
        <v>8</v>
      </c>
      <c r="H8" s="30" t="s">
        <v>144</v>
      </c>
      <c r="I8" s="19" t="s">
        <v>71</v>
      </c>
      <c r="J8" s="30">
        <v>31</v>
      </c>
      <c r="K8" s="29">
        <v>39</v>
      </c>
      <c r="L8" s="27">
        <f t="shared" ca="1" si="0"/>
        <v>79</v>
      </c>
    </row>
    <row r="9" spans="1:12" ht="49.5" customHeight="1" x14ac:dyDescent="0.25">
      <c r="A9" s="30">
        <f t="shared" si="1"/>
        <v>4</v>
      </c>
      <c r="B9" s="30" t="s">
        <v>177</v>
      </c>
      <c r="C9" s="30" t="s">
        <v>118</v>
      </c>
      <c r="D9" s="30" t="s">
        <v>178</v>
      </c>
      <c r="E9" s="31">
        <v>40584</v>
      </c>
      <c r="F9" s="35" t="s">
        <v>143</v>
      </c>
      <c r="G9" s="30">
        <v>8</v>
      </c>
      <c r="H9" s="30" t="s">
        <v>144</v>
      </c>
      <c r="I9" s="19" t="s">
        <v>71</v>
      </c>
      <c r="J9" s="30">
        <v>29</v>
      </c>
      <c r="K9" s="29">
        <v>37</v>
      </c>
      <c r="L9" s="27">
        <f t="shared" ca="1" si="0"/>
        <v>79</v>
      </c>
    </row>
    <row r="10" spans="1:12" ht="51" x14ac:dyDescent="0.25">
      <c r="A10" s="30">
        <f t="shared" si="1"/>
        <v>5</v>
      </c>
      <c r="B10" s="30" t="s">
        <v>158</v>
      </c>
      <c r="C10" s="30" t="s">
        <v>69</v>
      </c>
      <c r="D10" s="30" t="s">
        <v>70</v>
      </c>
      <c r="E10" s="31">
        <v>40586</v>
      </c>
      <c r="F10" s="35" t="s">
        <v>143</v>
      </c>
      <c r="G10" s="30">
        <v>8</v>
      </c>
      <c r="H10" s="30" t="s">
        <v>163</v>
      </c>
      <c r="I10" s="19" t="s">
        <v>71</v>
      </c>
      <c r="J10" s="30">
        <v>26</v>
      </c>
      <c r="K10" s="29">
        <v>33</v>
      </c>
      <c r="L10" s="27">
        <f t="shared" ca="1" si="0"/>
        <v>79</v>
      </c>
    </row>
    <row r="11" spans="1:12" ht="51" x14ac:dyDescent="0.25">
      <c r="A11" s="30">
        <f t="shared" si="1"/>
        <v>6</v>
      </c>
      <c r="B11" s="23" t="s">
        <v>155</v>
      </c>
      <c r="C11" s="23" t="s">
        <v>156</v>
      </c>
      <c r="D11" s="23" t="s">
        <v>109</v>
      </c>
      <c r="E11" s="28">
        <v>40529</v>
      </c>
      <c r="F11" s="25" t="s">
        <v>143</v>
      </c>
      <c r="G11" s="23">
        <v>8</v>
      </c>
      <c r="H11" s="23" t="s">
        <v>144</v>
      </c>
      <c r="I11" s="19" t="s">
        <v>71</v>
      </c>
      <c r="J11" s="23">
        <v>23</v>
      </c>
      <c r="K11" s="29">
        <v>29</v>
      </c>
      <c r="L11" s="27">
        <f t="shared" ca="1" si="0"/>
        <v>79</v>
      </c>
    </row>
    <row r="12" spans="1:12" ht="51" x14ac:dyDescent="0.25">
      <c r="A12" s="30">
        <f t="shared" si="1"/>
        <v>7</v>
      </c>
      <c r="B12" s="19" t="s">
        <v>153</v>
      </c>
      <c r="C12" s="23" t="s">
        <v>86</v>
      </c>
      <c r="D12" s="23" t="s">
        <v>154</v>
      </c>
      <c r="E12" s="28">
        <v>40365</v>
      </c>
      <c r="F12" s="25" t="s">
        <v>143</v>
      </c>
      <c r="G12" s="23">
        <v>8</v>
      </c>
      <c r="H12" s="23" t="s">
        <v>144</v>
      </c>
      <c r="I12" s="19" t="s">
        <v>71</v>
      </c>
      <c r="J12" s="23">
        <v>22</v>
      </c>
      <c r="K12" s="29">
        <v>28</v>
      </c>
      <c r="L12" s="27">
        <f t="shared" ca="1" si="0"/>
        <v>79</v>
      </c>
    </row>
    <row r="13" spans="1:12" ht="51" x14ac:dyDescent="0.25">
      <c r="A13" s="30">
        <f t="shared" si="1"/>
        <v>8</v>
      </c>
      <c r="B13" s="23" t="s">
        <v>52</v>
      </c>
      <c r="C13" s="23" t="s">
        <v>151</v>
      </c>
      <c r="D13" s="23" t="s">
        <v>152</v>
      </c>
      <c r="E13" s="28">
        <v>40397</v>
      </c>
      <c r="F13" s="25" t="s">
        <v>143</v>
      </c>
      <c r="G13" s="23">
        <v>8</v>
      </c>
      <c r="H13" s="23" t="s">
        <v>144</v>
      </c>
      <c r="I13" s="19" t="s">
        <v>71</v>
      </c>
      <c r="J13" s="23">
        <v>21</v>
      </c>
      <c r="K13" s="29">
        <v>26</v>
      </c>
      <c r="L13" s="27">
        <f t="shared" ca="1" si="0"/>
        <v>79</v>
      </c>
    </row>
    <row r="14" spans="1:12" ht="51" x14ac:dyDescent="0.25">
      <c r="A14" s="30">
        <f t="shared" si="1"/>
        <v>9</v>
      </c>
      <c r="B14" s="23" t="s">
        <v>157</v>
      </c>
      <c r="C14" s="23" t="s">
        <v>138</v>
      </c>
      <c r="D14" s="23" t="s">
        <v>92</v>
      </c>
      <c r="E14" s="28">
        <v>40411</v>
      </c>
      <c r="F14" s="25" t="s">
        <v>143</v>
      </c>
      <c r="G14" s="23">
        <v>8</v>
      </c>
      <c r="H14" s="23" t="s">
        <v>144</v>
      </c>
      <c r="I14" s="19" t="s">
        <v>71</v>
      </c>
      <c r="J14" s="23">
        <v>19</v>
      </c>
      <c r="K14" s="29">
        <v>24</v>
      </c>
      <c r="L14" s="27">
        <f t="shared" ca="1" si="0"/>
        <v>79</v>
      </c>
    </row>
    <row r="15" spans="1:12" ht="51" x14ac:dyDescent="0.25">
      <c r="A15" s="30">
        <f t="shared" si="1"/>
        <v>10</v>
      </c>
      <c r="B15" s="30" t="s">
        <v>159</v>
      </c>
      <c r="C15" s="30" t="s">
        <v>160</v>
      </c>
      <c r="D15" s="30" t="s">
        <v>161</v>
      </c>
      <c r="E15" s="31">
        <v>40430</v>
      </c>
      <c r="F15" s="35" t="s">
        <v>143</v>
      </c>
      <c r="G15" s="30">
        <v>8</v>
      </c>
      <c r="H15" s="30" t="s">
        <v>163</v>
      </c>
      <c r="I15" s="19" t="s">
        <v>71</v>
      </c>
      <c r="J15" s="30">
        <v>18</v>
      </c>
      <c r="K15" s="29">
        <v>23</v>
      </c>
      <c r="L15" s="27">
        <f t="shared" ca="1" si="0"/>
        <v>79</v>
      </c>
    </row>
    <row r="16" spans="1:12" ht="51" x14ac:dyDescent="0.25">
      <c r="A16" s="30">
        <f t="shared" si="1"/>
        <v>11</v>
      </c>
      <c r="B16" s="19" t="s">
        <v>147</v>
      </c>
      <c r="C16" s="19" t="s">
        <v>129</v>
      </c>
      <c r="D16" s="19" t="s">
        <v>125</v>
      </c>
      <c r="E16" s="20">
        <v>40322</v>
      </c>
      <c r="F16" s="25" t="s">
        <v>143</v>
      </c>
      <c r="G16" s="23">
        <v>8</v>
      </c>
      <c r="H16" s="19" t="s">
        <v>144</v>
      </c>
      <c r="I16" s="19" t="s">
        <v>71</v>
      </c>
      <c r="J16" s="19">
        <v>16</v>
      </c>
      <c r="K16" s="27">
        <v>20</v>
      </c>
      <c r="L16" s="27">
        <v>79</v>
      </c>
    </row>
    <row r="17" spans="1:12" ht="51" x14ac:dyDescent="0.25">
      <c r="A17" s="30">
        <f t="shared" si="1"/>
        <v>12</v>
      </c>
      <c r="B17" s="19" t="s">
        <v>148</v>
      </c>
      <c r="C17" s="19" t="s">
        <v>149</v>
      </c>
      <c r="D17" s="19" t="s">
        <v>150</v>
      </c>
      <c r="E17" s="20">
        <v>40589</v>
      </c>
      <c r="F17" s="25" t="s">
        <v>143</v>
      </c>
      <c r="G17" s="23">
        <v>8</v>
      </c>
      <c r="H17" s="19" t="s">
        <v>144</v>
      </c>
      <c r="I17" s="19" t="s">
        <v>71</v>
      </c>
      <c r="J17" s="19">
        <v>16</v>
      </c>
      <c r="K17" s="27">
        <v>20</v>
      </c>
      <c r="L17" s="27">
        <f ca="1">$L$8</f>
        <v>79</v>
      </c>
    </row>
    <row r="18" spans="1:12" ht="51" x14ac:dyDescent="0.25">
      <c r="A18" s="30">
        <f t="shared" si="1"/>
        <v>13</v>
      </c>
      <c r="B18" s="19" t="s">
        <v>145</v>
      </c>
      <c r="C18" s="19" t="s">
        <v>146</v>
      </c>
      <c r="D18" s="19" t="s">
        <v>23</v>
      </c>
      <c r="E18" s="20">
        <v>40339</v>
      </c>
      <c r="F18" s="25" t="s">
        <v>143</v>
      </c>
      <c r="G18" s="23">
        <v>8</v>
      </c>
      <c r="H18" s="19" t="s">
        <v>144</v>
      </c>
      <c r="I18" s="19" t="s">
        <v>71</v>
      </c>
      <c r="J18" s="19">
        <v>14</v>
      </c>
      <c r="K18" s="27">
        <v>18</v>
      </c>
      <c r="L18" s="27">
        <v>79</v>
      </c>
    </row>
    <row r="19" spans="1:12" ht="51" x14ac:dyDescent="0.25">
      <c r="A19" s="30">
        <f t="shared" si="1"/>
        <v>14</v>
      </c>
      <c r="B19" s="30" t="s">
        <v>172</v>
      </c>
      <c r="C19" s="30" t="s">
        <v>173</v>
      </c>
      <c r="D19" s="30" t="s">
        <v>174</v>
      </c>
      <c r="E19" s="31">
        <v>40343</v>
      </c>
      <c r="F19" s="35" t="s">
        <v>143</v>
      </c>
      <c r="G19" s="30">
        <v>8</v>
      </c>
      <c r="H19" s="30" t="s">
        <v>76</v>
      </c>
      <c r="I19" s="19" t="s">
        <v>71</v>
      </c>
      <c r="J19" s="30">
        <v>14</v>
      </c>
      <c r="K19" s="29">
        <v>18</v>
      </c>
      <c r="L19" s="27">
        <f ca="1">$L$8</f>
        <v>79</v>
      </c>
    </row>
    <row r="20" spans="1:12" ht="51" x14ac:dyDescent="0.25">
      <c r="A20" s="30">
        <f t="shared" si="1"/>
        <v>15</v>
      </c>
      <c r="B20" s="19" t="s">
        <v>141</v>
      </c>
      <c r="C20" s="19" t="s">
        <v>78</v>
      </c>
      <c r="D20" s="19" t="s">
        <v>142</v>
      </c>
      <c r="E20" s="20">
        <v>40366</v>
      </c>
      <c r="F20" s="25" t="s">
        <v>143</v>
      </c>
      <c r="G20" s="19">
        <v>8</v>
      </c>
      <c r="H20" s="19" t="s">
        <v>144</v>
      </c>
      <c r="I20" s="19" t="s">
        <v>71</v>
      </c>
      <c r="J20" s="21">
        <v>10</v>
      </c>
      <c r="K20" s="23">
        <v>13</v>
      </c>
      <c r="L20" s="23">
        <v>79</v>
      </c>
    </row>
    <row r="21" spans="1:12" ht="51" x14ac:dyDescent="0.25">
      <c r="A21" s="30">
        <f t="shared" si="1"/>
        <v>16</v>
      </c>
      <c r="B21" s="30" t="s">
        <v>164</v>
      </c>
      <c r="C21" s="27" t="s">
        <v>165</v>
      </c>
      <c r="D21" s="27" t="s">
        <v>166</v>
      </c>
      <c r="E21" s="31">
        <v>40432</v>
      </c>
      <c r="F21" s="35" t="s">
        <v>143</v>
      </c>
      <c r="G21" s="30">
        <v>8</v>
      </c>
      <c r="H21" s="30" t="s">
        <v>144</v>
      </c>
      <c r="I21" s="19" t="s">
        <v>71</v>
      </c>
      <c r="J21" s="30">
        <v>9</v>
      </c>
      <c r="K21" s="29">
        <v>11</v>
      </c>
      <c r="L21" s="27">
        <f ca="1">$L$8</f>
        <v>79</v>
      </c>
    </row>
    <row r="22" spans="1:12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45" x14ac:dyDescent="0.25">
      <c r="B23" s="4" t="s">
        <v>7</v>
      </c>
      <c r="D23" s="36" t="s">
        <v>58</v>
      </c>
    </row>
    <row r="24" spans="1:12" x14ac:dyDescent="0.25">
      <c r="B24" s="5"/>
      <c r="C24" s="5"/>
      <c r="D24" s="37" t="s">
        <v>30</v>
      </c>
    </row>
    <row r="25" spans="1:12" x14ac:dyDescent="0.25">
      <c r="B25" s="5"/>
      <c r="C25" s="5"/>
      <c r="D25" s="37" t="s">
        <v>45</v>
      </c>
    </row>
    <row r="26" spans="1:12" x14ac:dyDescent="0.25">
      <c r="D26" s="38" t="s">
        <v>93</v>
      </c>
    </row>
    <row r="27" spans="1:12" x14ac:dyDescent="0.25">
      <c r="D27" s="37" t="s">
        <v>162</v>
      </c>
    </row>
  </sheetData>
  <sortState ref="A6:L21">
    <sortCondition descending="1" ref="J21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opLeftCell="A4" workbookViewId="0">
      <selection activeCell="G7" sqref="G7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8.5703125" customWidth="1"/>
    <col min="5" max="5" width="12.5703125" customWidth="1"/>
    <col min="6" max="6" width="30.42578125" customWidth="1"/>
    <col min="7" max="7" width="12.28515625" customWidth="1"/>
    <col min="8" max="8" width="20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26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12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1" x14ac:dyDescent="0.25">
      <c r="A6" s="19">
        <v>1</v>
      </c>
      <c r="B6" s="19" t="s">
        <v>107</v>
      </c>
      <c r="C6" s="19" t="s">
        <v>108</v>
      </c>
      <c r="D6" s="19" t="s">
        <v>109</v>
      </c>
      <c r="E6" s="20">
        <v>39883</v>
      </c>
      <c r="F6" s="25" t="s">
        <v>110</v>
      </c>
      <c r="G6" s="19">
        <v>9</v>
      </c>
      <c r="H6" s="19" t="s">
        <v>111</v>
      </c>
      <c r="I6" s="27" t="s">
        <v>179</v>
      </c>
      <c r="J6" s="21">
        <v>21</v>
      </c>
      <c r="K6" s="22">
        <v>58</v>
      </c>
      <c r="L6" s="23">
        <v>36</v>
      </c>
    </row>
    <row r="7" spans="1:12" ht="54.75" customHeight="1" x14ac:dyDescent="0.25">
      <c r="A7" s="19">
        <v>2</v>
      </c>
      <c r="B7" s="19" t="s">
        <v>112</v>
      </c>
      <c r="C7" s="19" t="s">
        <v>113</v>
      </c>
      <c r="D7" s="19" t="s">
        <v>114</v>
      </c>
      <c r="E7" s="20">
        <v>40041</v>
      </c>
      <c r="F7" s="25" t="s">
        <v>110</v>
      </c>
      <c r="G7" s="23">
        <v>9</v>
      </c>
      <c r="H7" s="19" t="s">
        <v>111</v>
      </c>
      <c r="I7" s="27" t="s">
        <v>179</v>
      </c>
      <c r="J7" s="19">
        <v>21</v>
      </c>
      <c r="K7" s="27">
        <v>58</v>
      </c>
      <c r="L7" s="27">
        <v>36</v>
      </c>
    </row>
    <row r="8" spans="1:12" ht="56.25" customHeight="1" x14ac:dyDescent="0.25">
      <c r="A8" s="19">
        <v>3</v>
      </c>
      <c r="B8" s="19" t="s">
        <v>115</v>
      </c>
      <c r="C8" s="19" t="s">
        <v>78</v>
      </c>
      <c r="D8" s="19" t="s">
        <v>116</v>
      </c>
      <c r="E8" s="20">
        <v>40188</v>
      </c>
      <c r="F8" s="25" t="s">
        <v>110</v>
      </c>
      <c r="G8" s="23">
        <v>9</v>
      </c>
      <c r="H8" s="19" t="s">
        <v>162</v>
      </c>
      <c r="I8" s="26" t="s">
        <v>71</v>
      </c>
      <c r="J8" s="19">
        <v>14</v>
      </c>
      <c r="K8" s="27">
        <v>39</v>
      </c>
      <c r="L8" s="27">
        <v>36</v>
      </c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2" ht="45" x14ac:dyDescent="0.25">
      <c r="A10" s="5"/>
      <c r="B10" s="4" t="s">
        <v>7</v>
      </c>
      <c r="D10" s="36" t="s">
        <v>58</v>
      </c>
      <c r="E10" s="5"/>
      <c r="F10" s="5"/>
      <c r="G10" s="5"/>
      <c r="H10" s="5"/>
      <c r="I10" s="5"/>
      <c r="J10" s="5"/>
    </row>
    <row r="11" spans="1:12" x14ac:dyDescent="0.25">
      <c r="A11" s="5"/>
      <c r="B11" s="5"/>
      <c r="C11" s="5"/>
      <c r="D11" s="37" t="s">
        <v>30</v>
      </c>
      <c r="E11" s="5"/>
      <c r="F11" s="5"/>
      <c r="G11" s="5"/>
      <c r="H11" s="5"/>
      <c r="I11" s="5"/>
      <c r="J11" s="5"/>
    </row>
    <row r="12" spans="1:12" x14ac:dyDescent="0.25">
      <c r="A12" s="5"/>
      <c r="B12" s="5"/>
      <c r="C12" s="5"/>
      <c r="D12" s="37" t="s">
        <v>45</v>
      </c>
      <c r="E12" s="5"/>
      <c r="F12" s="5"/>
      <c r="G12" s="5"/>
      <c r="H12" s="5"/>
      <c r="I12" s="5"/>
      <c r="J12" s="5"/>
    </row>
    <row r="13" spans="1:12" x14ac:dyDescent="0.25">
      <c r="D13" s="38" t="s">
        <v>93</v>
      </c>
    </row>
    <row r="14" spans="1:12" x14ac:dyDescent="0.25">
      <c r="D14" s="37" t="s">
        <v>162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B6" sqref="B6:I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7.28515625" customWidth="1"/>
    <col min="5" max="5" width="12.5703125" customWidth="1"/>
    <col min="6" max="6" width="30.42578125" customWidth="1"/>
    <col min="7" max="7" width="12.28515625" customWidth="1"/>
    <col min="8" max="8" width="20.1406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26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13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ht="51" x14ac:dyDescent="0.25">
      <c r="A6" s="19">
        <v>1</v>
      </c>
      <c r="B6" s="19" t="s">
        <v>104</v>
      </c>
      <c r="C6" s="19" t="s">
        <v>105</v>
      </c>
      <c r="D6" s="19" t="s">
        <v>106</v>
      </c>
      <c r="E6" s="20">
        <v>39233</v>
      </c>
      <c r="F6" s="25" t="s">
        <v>75</v>
      </c>
      <c r="G6" s="23">
        <v>10</v>
      </c>
      <c r="H6" s="19" t="s">
        <v>100</v>
      </c>
      <c r="I6" s="26" t="s">
        <v>24</v>
      </c>
      <c r="J6" s="19">
        <v>36</v>
      </c>
      <c r="K6" s="39">
        <v>82</v>
      </c>
      <c r="L6" s="27">
        <v>44</v>
      </c>
    </row>
    <row r="7" spans="1:12" ht="52.5" customHeight="1" x14ac:dyDescent="0.25">
      <c r="A7" s="19">
        <v>2</v>
      </c>
      <c r="B7" s="19" t="s">
        <v>101</v>
      </c>
      <c r="C7" s="19" t="s">
        <v>102</v>
      </c>
      <c r="D7" s="19" t="s">
        <v>103</v>
      </c>
      <c r="E7" s="20">
        <v>39735</v>
      </c>
      <c r="F7" s="25" t="s">
        <v>75</v>
      </c>
      <c r="G7" s="19">
        <v>10</v>
      </c>
      <c r="H7" s="19" t="s">
        <v>100</v>
      </c>
      <c r="I7" s="19" t="s">
        <v>71</v>
      </c>
      <c r="J7" s="21">
        <v>21</v>
      </c>
      <c r="K7" s="23">
        <v>48</v>
      </c>
      <c r="L7" s="23">
        <v>44</v>
      </c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2" ht="45" x14ac:dyDescent="0.25">
      <c r="A9" s="5"/>
      <c r="B9" s="4" t="s">
        <v>7</v>
      </c>
      <c r="D9" s="36" t="s">
        <v>58</v>
      </c>
      <c r="E9" s="5"/>
      <c r="F9" s="5"/>
      <c r="G9" s="5"/>
      <c r="H9" s="5"/>
      <c r="I9" s="5"/>
      <c r="J9" s="5"/>
    </row>
    <row r="10" spans="1:12" x14ac:dyDescent="0.25">
      <c r="A10" s="5"/>
      <c r="B10" s="5"/>
      <c r="C10" s="5"/>
      <c r="D10" s="37" t="s">
        <v>30</v>
      </c>
      <c r="E10" s="5"/>
      <c r="F10" s="5"/>
      <c r="G10" s="5"/>
      <c r="H10" s="5"/>
      <c r="I10" s="5"/>
      <c r="J10" s="5"/>
    </row>
    <row r="11" spans="1:12" x14ac:dyDescent="0.25">
      <c r="A11" s="5"/>
      <c r="B11" s="5"/>
      <c r="C11" s="5"/>
      <c r="D11" s="37" t="s">
        <v>45</v>
      </c>
      <c r="E11" s="5"/>
      <c r="F11" s="5"/>
      <c r="G11" s="5"/>
      <c r="H11" s="5"/>
      <c r="I11" s="5"/>
      <c r="J11" s="5"/>
    </row>
    <row r="12" spans="1:12" x14ac:dyDescent="0.25">
      <c r="D12" s="38" t="s">
        <v>93</v>
      </c>
    </row>
    <row r="13" spans="1:12" x14ac:dyDescent="0.25">
      <c r="D13" s="37" t="s">
        <v>162</v>
      </c>
    </row>
  </sheetData>
  <sortState ref="A6:L7">
    <sortCondition descending="1" ref="J7"/>
  </sortState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B6" sqref="B6:I6"/>
    </sheetView>
  </sheetViews>
  <sheetFormatPr defaultRowHeight="15" x14ac:dyDescent="0.25"/>
  <cols>
    <col min="1" max="1" width="6.85546875" customWidth="1"/>
    <col min="2" max="2" width="12" customWidth="1"/>
    <col min="3" max="3" width="11.42578125" customWidth="1"/>
    <col min="4" max="4" width="16.5703125" customWidth="1"/>
    <col min="5" max="5" width="12.5703125" customWidth="1"/>
    <col min="6" max="6" width="30.42578125" customWidth="1"/>
    <col min="7" max="7" width="12.28515625" customWidth="1"/>
    <col min="8" max="8" width="21.570312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</cols>
  <sheetData>
    <row r="1" spans="1:12" x14ac:dyDescent="0.25">
      <c r="A1" s="5" t="s">
        <v>6</v>
      </c>
      <c r="B1" s="5" t="s">
        <v>8</v>
      </c>
      <c r="C1" s="5"/>
      <c r="D1" s="5"/>
      <c r="E1" s="5"/>
      <c r="F1" s="5"/>
      <c r="G1" s="5"/>
      <c r="H1" s="5"/>
      <c r="I1" s="5"/>
      <c r="J1" s="5"/>
    </row>
    <row r="2" spans="1:12" x14ac:dyDescent="0.25">
      <c r="A2" s="43" t="s">
        <v>26</v>
      </c>
      <c r="B2" s="43"/>
      <c r="C2" s="43"/>
      <c r="D2" s="1"/>
      <c r="E2" s="1"/>
      <c r="F2" s="1"/>
      <c r="G2" s="1"/>
      <c r="H2" s="1"/>
      <c r="I2" s="5"/>
      <c r="J2" s="5"/>
    </row>
    <row r="3" spans="1:12" x14ac:dyDescent="0.25">
      <c r="A3" s="44" t="s">
        <v>14</v>
      </c>
      <c r="B3" s="45"/>
      <c r="C3" s="5"/>
      <c r="D3" s="2"/>
      <c r="E3" s="2"/>
      <c r="F3" s="2"/>
      <c r="G3" s="2"/>
      <c r="H3" s="2"/>
      <c r="I3" s="5"/>
      <c r="J3" s="5"/>
    </row>
    <row r="4" spans="1:12" x14ac:dyDescent="0.25">
      <c r="A4" s="1"/>
      <c r="B4" s="1"/>
      <c r="C4" s="3"/>
      <c r="D4" s="3"/>
      <c r="E4" s="3"/>
      <c r="F4" s="3"/>
      <c r="G4" s="3"/>
      <c r="H4" s="3"/>
      <c r="I4" s="5"/>
      <c r="J4" s="5"/>
    </row>
    <row r="5" spans="1:12" s="13" customFormat="1" ht="79.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9" t="s">
        <v>4</v>
      </c>
      <c r="F5" s="11" t="s">
        <v>18</v>
      </c>
      <c r="G5" s="11" t="s">
        <v>19</v>
      </c>
      <c r="H5" s="11" t="s">
        <v>20</v>
      </c>
      <c r="I5" s="6" t="s">
        <v>17</v>
      </c>
      <c r="J5" s="12" t="s">
        <v>5</v>
      </c>
      <c r="K5" s="7" t="s">
        <v>21</v>
      </c>
      <c r="L5" s="7" t="s">
        <v>22</v>
      </c>
    </row>
    <row r="6" spans="1:12" s="24" customFormat="1" ht="51" x14ac:dyDescent="0.25">
      <c r="A6" s="19">
        <v>1</v>
      </c>
      <c r="B6" s="19" t="s">
        <v>98</v>
      </c>
      <c r="C6" s="19" t="s">
        <v>99</v>
      </c>
      <c r="D6" s="19" t="s">
        <v>35</v>
      </c>
      <c r="E6" s="20">
        <v>39371</v>
      </c>
      <c r="F6" s="25" t="s">
        <v>75</v>
      </c>
      <c r="G6" s="19">
        <v>11</v>
      </c>
      <c r="H6" s="19" t="s">
        <v>100</v>
      </c>
      <c r="I6" s="19" t="s">
        <v>179</v>
      </c>
      <c r="J6" s="21">
        <v>29</v>
      </c>
      <c r="K6" s="23">
        <v>66</v>
      </c>
      <c r="L6" s="23">
        <v>44</v>
      </c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2" ht="45" x14ac:dyDescent="0.25">
      <c r="A8" s="5"/>
      <c r="B8" s="4" t="s">
        <v>7</v>
      </c>
      <c r="D8" s="36" t="s">
        <v>58</v>
      </c>
      <c r="E8" s="5"/>
      <c r="F8" s="5"/>
      <c r="G8" s="5"/>
      <c r="H8" s="5"/>
      <c r="I8" s="5"/>
      <c r="J8" s="5"/>
    </row>
    <row r="9" spans="1:12" x14ac:dyDescent="0.25">
      <c r="A9" s="5"/>
      <c r="B9" s="5"/>
      <c r="C9" s="5"/>
      <c r="D9" s="37" t="s">
        <v>30</v>
      </c>
      <c r="E9" s="5"/>
      <c r="F9" s="5"/>
      <c r="G9" s="5"/>
      <c r="H9" s="5"/>
      <c r="I9" s="5"/>
      <c r="J9" s="5"/>
    </row>
    <row r="10" spans="1:12" x14ac:dyDescent="0.25">
      <c r="A10" s="5"/>
      <c r="B10" s="5"/>
      <c r="C10" s="5"/>
      <c r="D10" s="37" t="s">
        <v>45</v>
      </c>
      <c r="E10" s="5"/>
      <c r="F10" s="5"/>
      <c r="G10" s="5"/>
      <c r="H10" s="5"/>
      <c r="I10" s="5"/>
      <c r="J10" s="5"/>
    </row>
    <row r="11" spans="1:12" x14ac:dyDescent="0.25">
      <c r="D11" s="38" t="s">
        <v>93</v>
      </c>
    </row>
    <row r="12" spans="1:12" x14ac:dyDescent="0.25">
      <c r="D12" s="37" t="s">
        <v>162</v>
      </c>
    </row>
  </sheetData>
  <mergeCells count="2">
    <mergeCell ref="A2:C2"/>
    <mergeCell ref="A3:B3"/>
  </mergeCells>
  <dataValidations count="1">
    <dataValidation allowBlank="1" showInputMessage="1" showErrorMessage="1" sqref="F4"/>
  </dataValidations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 </vt:lpstr>
      <vt:lpstr>7 класс </vt:lpstr>
      <vt:lpstr>8 класс </vt:lpstr>
      <vt:lpstr>9 класс</vt:lpstr>
      <vt:lpstr>10 класс</vt:lpstr>
      <vt:lpstr>11 класс</vt:lpstr>
    </vt:vector>
  </TitlesOfParts>
  <Company>РЦМОНиИТ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lastModifiedBy>209_1</cp:lastModifiedBy>
  <cp:lastPrinted>2024-11-05T06:08:11Z</cp:lastPrinted>
  <dcterms:created xsi:type="dcterms:W3CDTF">2015-11-24T07:07:52Z</dcterms:created>
  <dcterms:modified xsi:type="dcterms:W3CDTF">2024-11-05T06:08:14Z</dcterms:modified>
</cp:coreProperties>
</file>