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АУ СОШ 85\2024-2025 уч год\Одаренные дети\ВсОШ\ШЭ\ПРОТОКОЛЫ\"/>
    </mc:Choice>
  </mc:AlternateContent>
  <bookViews>
    <workbookView xWindow="825" yWindow="-120" windowWidth="18495" windowHeight="15600" activeTab="2"/>
  </bookViews>
  <sheets>
    <sheet name="8 класс" sheetId="24" r:id="rId1"/>
    <sheet name="9 класс" sheetId="20" r:id="rId2"/>
    <sheet name="11 класс" sheetId="7" r:id="rId3"/>
  </sheets>
  <externalReferences>
    <externalReference r:id="rId4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8" i="20" l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7" i="20"/>
  <c r="A8" i="24"/>
  <c r="A9" i="24"/>
  <c r="A10" i="24"/>
  <c r="A11" i="24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7" i="24"/>
  <c r="E6" i="20" l="1"/>
  <c r="E15" i="20"/>
  <c r="E7" i="20"/>
  <c r="E19" i="20"/>
  <c r="E8" i="20"/>
  <c r="E9" i="20"/>
  <c r="E21" i="20"/>
</calcChain>
</file>

<file path=xl/sharedStrings.xml><?xml version="1.0" encoding="utf-8"?>
<sst xmlns="http://schemas.openxmlformats.org/spreadsheetml/2006/main" count="326" uniqueCount="138">
  <si>
    <t>№ п/п</t>
  </si>
  <si>
    <t>Фамилия</t>
  </si>
  <si>
    <t>Имя</t>
  </si>
  <si>
    <t>Отчество</t>
  </si>
  <si>
    <t>Дата рождения</t>
  </si>
  <si>
    <t>Результат (балл)</t>
  </si>
  <si>
    <t>Этап:</t>
  </si>
  <si>
    <t>Подписи членов жюри:</t>
  </si>
  <si>
    <t>школьный</t>
  </si>
  <si>
    <t>Уровень: 9 класс</t>
  </si>
  <si>
    <t>Уровень: 11 класс</t>
  </si>
  <si>
    <t>Уровень: 8 класс</t>
  </si>
  <si>
    <t>Тип диплома (победитель, призер, участник)</t>
  </si>
  <si>
    <t>Полное название общеобразовательного учреждения по уставу</t>
  </si>
  <si>
    <t>Класс обучения</t>
  </si>
  <si>
    <t>Ф И О педагога</t>
  </si>
  <si>
    <t>Процент выполнения работы</t>
  </si>
  <si>
    <t>Максимальное количество баллов</t>
  </si>
  <si>
    <t>Александровна</t>
  </si>
  <si>
    <t>Муниципальное общеобразовательное автономное учреждение "Средняя общеобразовательная школа №85"</t>
  </si>
  <si>
    <t>Чернавина И.А.</t>
  </si>
  <si>
    <t>Алексеевна</t>
  </si>
  <si>
    <t>Предмет: химия</t>
  </si>
  <si>
    <t>Семченков</t>
  </si>
  <si>
    <t>Иван</t>
  </si>
  <si>
    <t>Щетинина</t>
  </si>
  <si>
    <t>Дарья</t>
  </si>
  <si>
    <t>Хайрова</t>
  </si>
  <si>
    <t>Сания</t>
  </si>
  <si>
    <t>Рустамовна</t>
  </si>
  <si>
    <t>Воронина</t>
  </si>
  <si>
    <t>Алёна</t>
  </si>
  <si>
    <t>Михайловна</t>
  </si>
  <si>
    <t>31.04.2007</t>
  </si>
  <si>
    <t>Алексеевич</t>
  </si>
  <si>
    <t>11б</t>
  </si>
  <si>
    <t xml:space="preserve">Черняк </t>
  </si>
  <si>
    <t>Полина</t>
  </si>
  <si>
    <t>Владимировна</t>
  </si>
  <si>
    <t>9а</t>
  </si>
  <si>
    <t xml:space="preserve">Хабибуллин </t>
  </si>
  <si>
    <t>Максим</t>
  </si>
  <si>
    <t>Евгеньевич</t>
  </si>
  <si>
    <t>9г</t>
  </si>
  <si>
    <t xml:space="preserve">Синюкова </t>
  </si>
  <si>
    <t>Анастасия</t>
  </si>
  <si>
    <t xml:space="preserve">Никитина </t>
  </si>
  <si>
    <t>Ангелина</t>
  </si>
  <si>
    <t xml:space="preserve">Сазонова </t>
  </si>
  <si>
    <t>Варвара</t>
  </si>
  <si>
    <t>Андреевна</t>
  </si>
  <si>
    <t xml:space="preserve">Анисимова </t>
  </si>
  <si>
    <t>Ксения</t>
  </si>
  <si>
    <t>Дмитриевна</t>
  </si>
  <si>
    <t xml:space="preserve">Коротенко </t>
  </si>
  <si>
    <t>Артемий</t>
  </si>
  <si>
    <t>Иванович</t>
  </si>
  <si>
    <t>Гриб</t>
  </si>
  <si>
    <t xml:space="preserve"> Степан</t>
  </si>
  <si>
    <t>Анатольевич</t>
  </si>
  <si>
    <t>Канаева</t>
  </si>
  <si>
    <t xml:space="preserve"> Софья</t>
  </si>
  <si>
    <t>Сергеевна</t>
  </si>
  <si>
    <t xml:space="preserve">Жалнин </t>
  </si>
  <si>
    <t>Артём</t>
  </si>
  <si>
    <t>Денисович</t>
  </si>
  <si>
    <t xml:space="preserve">Яхиббаева </t>
  </si>
  <si>
    <t>Марина</t>
  </si>
  <si>
    <t>Вадимовна</t>
  </si>
  <si>
    <t>Тукманбетов</t>
  </si>
  <si>
    <t xml:space="preserve"> Карим</t>
  </si>
  <si>
    <t>Ильнурович</t>
  </si>
  <si>
    <t xml:space="preserve">Сурина </t>
  </si>
  <si>
    <t>Вероника</t>
  </si>
  <si>
    <t>9е</t>
  </si>
  <si>
    <t xml:space="preserve">Митязова </t>
  </si>
  <si>
    <t>Виктория</t>
  </si>
  <si>
    <t>Артёмовна</t>
  </si>
  <si>
    <t xml:space="preserve">Ахметвалеева </t>
  </si>
  <si>
    <t>София</t>
  </si>
  <si>
    <t>Артуровна</t>
  </si>
  <si>
    <t>9д</t>
  </si>
  <si>
    <t>Армановна</t>
  </si>
  <si>
    <t>9б</t>
  </si>
  <si>
    <t>8б</t>
  </si>
  <si>
    <t>Казиханова З.Р.</t>
  </si>
  <si>
    <t xml:space="preserve">Бакаева </t>
  </si>
  <si>
    <t>Олеся</t>
  </si>
  <si>
    <t>8г</t>
  </si>
  <si>
    <t xml:space="preserve">Давлетбакова  </t>
  </si>
  <si>
    <t xml:space="preserve">Камилла </t>
  </si>
  <si>
    <t xml:space="preserve">Ильнуровна </t>
  </si>
  <si>
    <t>8е</t>
  </si>
  <si>
    <t xml:space="preserve">Казаева </t>
  </si>
  <si>
    <t xml:space="preserve">Валерия </t>
  </si>
  <si>
    <t xml:space="preserve">Владимировна </t>
  </si>
  <si>
    <t xml:space="preserve">Карагулова </t>
  </si>
  <si>
    <t>Адель</t>
  </si>
  <si>
    <t>Куанаевна</t>
  </si>
  <si>
    <t>Карева</t>
  </si>
  <si>
    <t>Екатерина</t>
  </si>
  <si>
    <t>Макаревская</t>
  </si>
  <si>
    <t>Мунирова</t>
  </si>
  <si>
    <t>Дарина</t>
  </si>
  <si>
    <t xml:space="preserve">Руслановна </t>
  </si>
  <si>
    <t xml:space="preserve">Рябова </t>
  </si>
  <si>
    <t>Анна</t>
  </si>
  <si>
    <t xml:space="preserve">Салтанова </t>
  </si>
  <si>
    <t>Софья</t>
  </si>
  <si>
    <t>Олеговна</t>
  </si>
  <si>
    <t xml:space="preserve">Плитникова </t>
  </si>
  <si>
    <t>Шабанова</t>
  </si>
  <si>
    <t xml:space="preserve">Елизавета </t>
  </si>
  <si>
    <t xml:space="preserve">Вертинский </t>
  </si>
  <si>
    <t xml:space="preserve">Евгений </t>
  </si>
  <si>
    <t>Дмитриевич</t>
  </si>
  <si>
    <t xml:space="preserve">Тазетдинова </t>
  </si>
  <si>
    <t>Алена</t>
  </si>
  <si>
    <t>Дамировна</t>
  </si>
  <si>
    <t xml:space="preserve">Асланян </t>
  </si>
  <si>
    <t>Елена</t>
  </si>
  <si>
    <t>Акобовна</t>
  </si>
  <si>
    <t>8в</t>
  </si>
  <si>
    <t xml:space="preserve">Витрищак </t>
  </si>
  <si>
    <t xml:space="preserve">Богдан </t>
  </si>
  <si>
    <t>Сардушкина</t>
  </si>
  <si>
    <t>Алиса</t>
  </si>
  <si>
    <t xml:space="preserve">Плотникова </t>
  </si>
  <si>
    <t>Владислава</t>
  </si>
  <si>
    <t>8а</t>
  </si>
  <si>
    <t>Давлятбаева</t>
  </si>
  <si>
    <t>Регина</t>
  </si>
  <si>
    <t>Победитель</t>
  </si>
  <si>
    <t>Участник</t>
  </si>
  <si>
    <t>Призер</t>
  </si>
  <si>
    <t>Подколзина В.А.</t>
  </si>
  <si>
    <t>Плешкова Ю.Д.</t>
  </si>
  <si>
    <t>Олейникова Ю.Л.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</si>
</sst>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9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</cellStyleXfs>
  <cellXfs count="48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 wrapText="1"/>
    </xf>
    <xf numFmtId="0" fontId="2" fillId="0" borderId="1" xfId="2" applyFont="1" applyBorder="1" applyAlignment="1">
      <alignment horizontal="center" wrapText="1"/>
    </xf>
    <xf numFmtId="0" fontId="6" fillId="0" borderId="0" xfId="0" applyFont="1" applyBorder="1" applyAlignment="1">
      <alignment horizontal="center" vertical="top" wrapText="1"/>
    </xf>
    <xf numFmtId="0" fontId="10" fillId="0" borderId="0" xfId="0" applyFont="1"/>
    <xf numFmtId="0" fontId="3" fillId="2" borderId="2" xfId="2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0" fillId="0" borderId="0" xfId="0" applyFont="1"/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9" fontId="10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14" fontId="10" fillId="4" borderId="2" xfId="0" applyNumberFormat="1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0" fillId="4" borderId="2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14" fontId="10" fillId="4" borderId="2" xfId="0" applyNumberFormat="1" applyFont="1" applyFill="1" applyBorder="1" applyAlignment="1">
      <alignment horizontal="center" vertical="center"/>
    </xf>
    <xf numFmtId="14" fontId="0" fillId="4" borderId="2" xfId="0" applyNumberFormat="1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 wrapText="1"/>
    </xf>
    <xf numFmtId="14" fontId="16" fillId="4" borderId="2" xfId="0" applyNumberFormat="1" applyFont="1" applyFill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 wrapText="1"/>
    </xf>
    <xf numFmtId="165" fontId="10" fillId="4" borderId="2" xfId="0" applyNumberFormat="1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14" fontId="0" fillId="4" borderId="3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Fill="1" applyBorder="1"/>
    <xf numFmtId="0" fontId="10" fillId="0" borderId="0" xfId="0" applyFont="1" applyAlignment="1"/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</cellXfs>
  <cellStyles count="17">
    <cellStyle name="Normal" xfId="1"/>
    <cellStyle name="Обычный" xfId="0" builtinId="0"/>
    <cellStyle name="Обычный 2" xfId="2"/>
    <cellStyle name="Обычный 2 2" xfId="3"/>
    <cellStyle name="Обычный 2 2 2" xfId="4"/>
    <cellStyle name="Обычный 2 2 3" xfId="5"/>
    <cellStyle name="Обычный 2 2 4" xfId="6"/>
    <cellStyle name="Обычный 2 2 5" xfId="7"/>
    <cellStyle name="Обычный 2 2 6" xfId="8"/>
    <cellStyle name="Обычный 2 2 7" xfId="9"/>
    <cellStyle name="Обычный 2 3" xfId="10"/>
    <cellStyle name="Обычный 2 4" xfId="11"/>
    <cellStyle name="Обычный 2 5" xfId="12"/>
    <cellStyle name="Обычный 2 6" xfId="13"/>
    <cellStyle name="Обычный 2 7" xfId="14"/>
    <cellStyle name="Обычный 3" xfId="15"/>
    <cellStyle name="Обычный 4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55;&#1054;&#1059;%202024\&#1057;&#1087;&#1080;&#1089;&#1086;&#1082;%20&#1055;&#1054;&#1059;%20&#1061;&#1047;&#1059;%20-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класс"/>
      <sheetName val="8 класс"/>
      <sheetName val="Лист3"/>
    </sheetNames>
    <sheetDataSet>
      <sheetData sheetId="0" refreshError="1">
        <row r="6">
          <cell r="C6">
            <v>39839</v>
          </cell>
        </row>
        <row r="9">
          <cell r="C9">
            <v>39911</v>
          </cell>
        </row>
        <row r="11">
          <cell r="C11">
            <v>40158</v>
          </cell>
        </row>
        <row r="19">
          <cell r="C19">
            <v>40043</v>
          </cell>
        </row>
        <row r="23">
          <cell r="C23">
            <v>39842</v>
          </cell>
        </row>
        <row r="26">
          <cell r="C26">
            <v>40104</v>
          </cell>
        </row>
        <row r="28">
          <cell r="C28">
            <v>39888</v>
          </cell>
        </row>
        <row r="32">
          <cell r="C32">
            <v>40098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7" zoomScale="80" zoomScaleNormal="80" workbookViewId="0">
      <selection activeCell="A6" sqref="A6:L9"/>
    </sheetView>
  </sheetViews>
  <sheetFormatPr defaultRowHeight="15" x14ac:dyDescent="0.25"/>
  <cols>
    <col min="1" max="1" width="6.85546875" customWidth="1"/>
    <col min="2" max="2" width="20.5703125" customWidth="1"/>
    <col min="3" max="3" width="11.42578125" customWidth="1"/>
    <col min="4" max="4" width="16.7109375" customWidth="1"/>
    <col min="5" max="5" width="12.5703125" customWidth="1"/>
    <col min="6" max="6" width="35" customWidth="1"/>
    <col min="7" max="7" width="12.28515625" customWidth="1"/>
    <col min="8" max="8" width="16.2851562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</cols>
  <sheetData>
    <row r="1" spans="1:12" x14ac:dyDescent="0.25">
      <c r="A1" s="5" t="s">
        <v>6</v>
      </c>
      <c r="B1" s="5" t="s">
        <v>8</v>
      </c>
      <c r="C1" s="5"/>
      <c r="D1" s="5"/>
      <c r="E1" s="5"/>
      <c r="F1" s="5"/>
      <c r="G1" s="5"/>
      <c r="H1" s="5"/>
      <c r="I1" s="5"/>
      <c r="J1" s="5"/>
    </row>
    <row r="2" spans="1:12" x14ac:dyDescent="0.25">
      <c r="A2" s="45" t="s">
        <v>22</v>
      </c>
      <c r="B2" s="45"/>
      <c r="C2" s="45"/>
      <c r="D2" s="1"/>
      <c r="E2" s="1"/>
      <c r="F2" s="1"/>
      <c r="G2" s="1"/>
      <c r="H2" s="1"/>
      <c r="I2" s="5"/>
      <c r="J2" s="5"/>
    </row>
    <row r="3" spans="1:12" x14ac:dyDescent="0.25">
      <c r="A3" s="46" t="s">
        <v>11</v>
      </c>
      <c r="B3" s="47"/>
      <c r="C3" s="5"/>
      <c r="D3" s="2"/>
      <c r="E3" s="2"/>
      <c r="F3" s="2"/>
      <c r="G3" s="2"/>
      <c r="H3" s="2"/>
      <c r="I3" s="5"/>
      <c r="J3" s="5"/>
    </row>
    <row r="4" spans="1:12" x14ac:dyDescent="0.25">
      <c r="A4" s="1"/>
      <c r="B4" s="1"/>
      <c r="C4" s="3"/>
      <c r="D4" s="3"/>
      <c r="E4" s="3"/>
      <c r="F4" s="3"/>
      <c r="G4" s="3"/>
      <c r="H4" s="3"/>
      <c r="I4" s="5"/>
      <c r="J4" s="5"/>
    </row>
    <row r="5" spans="1:12" s="13" customFormat="1" ht="79.5" customHeight="1" x14ac:dyDescent="0.25">
      <c r="A5" s="9" t="s">
        <v>0</v>
      </c>
      <c r="B5" s="10" t="s">
        <v>1</v>
      </c>
      <c r="C5" s="10" t="s">
        <v>2</v>
      </c>
      <c r="D5" s="10" t="s">
        <v>3</v>
      </c>
      <c r="E5" s="9" t="s">
        <v>4</v>
      </c>
      <c r="F5" s="11" t="s">
        <v>13</v>
      </c>
      <c r="G5" s="11" t="s">
        <v>14</v>
      </c>
      <c r="H5" s="11" t="s">
        <v>15</v>
      </c>
      <c r="I5" s="6" t="s">
        <v>12</v>
      </c>
      <c r="J5" s="12" t="s">
        <v>5</v>
      </c>
      <c r="K5" s="7" t="s">
        <v>16</v>
      </c>
      <c r="L5" s="7" t="s">
        <v>17</v>
      </c>
    </row>
    <row r="6" spans="1:12" ht="49.5" customHeight="1" x14ac:dyDescent="0.25">
      <c r="A6" s="16">
        <v>1</v>
      </c>
      <c r="B6" s="16" t="s">
        <v>116</v>
      </c>
      <c r="C6" s="16" t="s">
        <v>117</v>
      </c>
      <c r="D6" s="16" t="s">
        <v>118</v>
      </c>
      <c r="E6" s="17">
        <v>40270</v>
      </c>
      <c r="F6" s="23" t="s">
        <v>19</v>
      </c>
      <c r="G6" s="18" t="s">
        <v>88</v>
      </c>
      <c r="H6" s="16" t="s">
        <v>85</v>
      </c>
      <c r="I6" s="43" t="s">
        <v>132</v>
      </c>
      <c r="J6" s="21">
        <v>42.5</v>
      </c>
      <c r="K6" s="22">
        <v>85</v>
      </c>
      <c r="L6" s="24">
        <v>50</v>
      </c>
    </row>
    <row r="7" spans="1:12" ht="42.75" customHeight="1" x14ac:dyDescent="0.25">
      <c r="A7" s="16">
        <f>A6+1</f>
        <v>2</v>
      </c>
      <c r="B7" s="16" t="s">
        <v>125</v>
      </c>
      <c r="C7" s="16" t="s">
        <v>126</v>
      </c>
      <c r="D7" s="16" t="s">
        <v>50</v>
      </c>
      <c r="E7" s="17">
        <v>40393</v>
      </c>
      <c r="F7" s="23" t="s">
        <v>19</v>
      </c>
      <c r="G7" s="18" t="s">
        <v>88</v>
      </c>
      <c r="H7" s="16" t="s">
        <v>85</v>
      </c>
      <c r="I7" s="43" t="s">
        <v>132</v>
      </c>
      <c r="J7" s="20">
        <v>42.5</v>
      </c>
      <c r="K7" s="20">
        <v>85</v>
      </c>
      <c r="L7" s="24">
        <v>50</v>
      </c>
    </row>
    <row r="8" spans="1:12" ht="45.75" customHeight="1" x14ac:dyDescent="0.25">
      <c r="A8" s="16">
        <f t="shared" ref="A8:A22" si="0">A7+1</f>
        <v>3</v>
      </c>
      <c r="B8" s="16" t="s">
        <v>86</v>
      </c>
      <c r="C8" s="16" t="s">
        <v>87</v>
      </c>
      <c r="D8" s="16" t="s">
        <v>68</v>
      </c>
      <c r="E8" s="17">
        <v>40451</v>
      </c>
      <c r="F8" s="23" t="s">
        <v>19</v>
      </c>
      <c r="G8" s="18" t="s">
        <v>88</v>
      </c>
      <c r="H8" s="16" t="s">
        <v>85</v>
      </c>
      <c r="I8" s="43" t="s">
        <v>132</v>
      </c>
      <c r="J8" s="8">
        <v>38</v>
      </c>
      <c r="K8" s="24">
        <v>76</v>
      </c>
      <c r="L8" s="24">
        <v>50</v>
      </c>
    </row>
    <row r="9" spans="1:12" ht="38.25" x14ac:dyDescent="0.25">
      <c r="A9" s="16">
        <f t="shared" si="0"/>
        <v>4</v>
      </c>
      <c r="B9" s="16" t="s">
        <v>101</v>
      </c>
      <c r="C9" s="16" t="s">
        <v>45</v>
      </c>
      <c r="D9" s="16" t="s">
        <v>18</v>
      </c>
      <c r="E9" s="17">
        <v>40400</v>
      </c>
      <c r="F9" s="23" t="s">
        <v>19</v>
      </c>
      <c r="G9" s="18" t="s">
        <v>88</v>
      </c>
      <c r="H9" s="16" t="s">
        <v>85</v>
      </c>
      <c r="I9" s="43" t="s">
        <v>132</v>
      </c>
      <c r="J9" s="8">
        <v>38</v>
      </c>
      <c r="K9" s="20">
        <v>76</v>
      </c>
      <c r="L9" s="24">
        <v>50</v>
      </c>
    </row>
    <row r="10" spans="1:12" ht="38.25" x14ac:dyDescent="0.25">
      <c r="A10" s="16">
        <f t="shared" si="0"/>
        <v>5</v>
      </c>
      <c r="B10" s="16" t="s">
        <v>102</v>
      </c>
      <c r="C10" s="16" t="s">
        <v>103</v>
      </c>
      <c r="D10" s="16" t="s">
        <v>104</v>
      </c>
      <c r="E10" s="17">
        <v>40155</v>
      </c>
      <c r="F10" s="23" t="s">
        <v>19</v>
      </c>
      <c r="G10" s="18" t="s">
        <v>88</v>
      </c>
      <c r="H10" s="16" t="s">
        <v>85</v>
      </c>
      <c r="I10" s="19" t="s">
        <v>133</v>
      </c>
      <c r="J10" s="8">
        <v>37.5</v>
      </c>
      <c r="K10" s="20">
        <v>75</v>
      </c>
      <c r="L10" s="24">
        <v>50</v>
      </c>
    </row>
    <row r="11" spans="1:12" ht="38.25" x14ac:dyDescent="0.25">
      <c r="A11" s="16">
        <f t="shared" si="0"/>
        <v>6</v>
      </c>
      <c r="B11" s="16" t="s">
        <v>110</v>
      </c>
      <c r="C11" s="16" t="s">
        <v>100</v>
      </c>
      <c r="D11" s="16" t="s">
        <v>62</v>
      </c>
      <c r="E11" s="17">
        <v>40260</v>
      </c>
      <c r="F11" s="23" t="s">
        <v>19</v>
      </c>
      <c r="G11" s="18" t="s">
        <v>88</v>
      </c>
      <c r="H11" s="16" t="s">
        <v>85</v>
      </c>
      <c r="I11" s="19" t="s">
        <v>133</v>
      </c>
      <c r="J11" s="21">
        <v>35.5</v>
      </c>
      <c r="K11" s="22">
        <v>71</v>
      </c>
      <c r="L11" s="24">
        <v>50</v>
      </c>
    </row>
    <row r="12" spans="1:12" ht="38.25" x14ac:dyDescent="0.25">
      <c r="A12" s="16">
        <f t="shared" si="0"/>
        <v>7</v>
      </c>
      <c r="B12" s="16" t="s">
        <v>107</v>
      </c>
      <c r="C12" s="16" t="s">
        <v>108</v>
      </c>
      <c r="D12" s="16" t="s">
        <v>109</v>
      </c>
      <c r="E12" s="17">
        <v>40221</v>
      </c>
      <c r="F12" s="23" t="s">
        <v>19</v>
      </c>
      <c r="G12" s="18" t="s">
        <v>88</v>
      </c>
      <c r="H12" s="16" t="s">
        <v>85</v>
      </c>
      <c r="I12" s="19" t="s">
        <v>133</v>
      </c>
      <c r="J12" s="21">
        <v>33</v>
      </c>
      <c r="K12" s="22">
        <v>66</v>
      </c>
      <c r="L12" s="24">
        <v>50</v>
      </c>
    </row>
    <row r="13" spans="1:12" ht="38.25" x14ac:dyDescent="0.25">
      <c r="A13" s="16">
        <f t="shared" si="0"/>
        <v>8</v>
      </c>
      <c r="B13" s="16" t="s">
        <v>99</v>
      </c>
      <c r="C13" s="16" t="s">
        <v>100</v>
      </c>
      <c r="D13" s="16" t="s">
        <v>18</v>
      </c>
      <c r="E13" s="17">
        <v>40339</v>
      </c>
      <c r="F13" s="23" t="s">
        <v>19</v>
      </c>
      <c r="G13" s="18" t="s">
        <v>84</v>
      </c>
      <c r="H13" s="16" t="s">
        <v>85</v>
      </c>
      <c r="I13" s="19" t="s">
        <v>133</v>
      </c>
      <c r="J13" s="8">
        <v>32.5</v>
      </c>
      <c r="K13" s="20">
        <v>65</v>
      </c>
      <c r="L13" s="24">
        <v>50</v>
      </c>
    </row>
    <row r="14" spans="1:12" ht="38.25" x14ac:dyDescent="0.25">
      <c r="A14" s="16">
        <f t="shared" si="0"/>
        <v>9</v>
      </c>
      <c r="B14" s="16" t="s">
        <v>93</v>
      </c>
      <c r="C14" s="16" t="s">
        <v>94</v>
      </c>
      <c r="D14" s="16" t="s">
        <v>95</v>
      </c>
      <c r="E14" s="17">
        <v>40482</v>
      </c>
      <c r="F14" s="23" t="s">
        <v>19</v>
      </c>
      <c r="G14" s="18" t="s">
        <v>88</v>
      </c>
      <c r="H14" s="16" t="s">
        <v>85</v>
      </c>
      <c r="I14" s="19" t="s">
        <v>133</v>
      </c>
      <c r="J14" s="8">
        <v>30</v>
      </c>
      <c r="K14" s="20">
        <v>60</v>
      </c>
      <c r="L14" s="24">
        <v>50</v>
      </c>
    </row>
    <row r="15" spans="1:12" ht="38.25" x14ac:dyDescent="0.25">
      <c r="A15" s="16">
        <f t="shared" si="0"/>
        <v>10</v>
      </c>
      <c r="B15" s="16" t="s">
        <v>96</v>
      </c>
      <c r="C15" s="16" t="s">
        <v>97</v>
      </c>
      <c r="D15" s="16" t="s">
        <v>98</v>
      </c>
      <c r="E15" s="17">
        <v>40343</v>
      </c>
      <c r="F15" s="23" t="s">
        <v>19</v>
      </c>
      <c r="G15" s="18" t="s">
        <v>92</v>
      </c>
      <c r="H15" s="16" t="s">
        <v>85</v>
      </c>
      <c r="I15" s="19" t="s">
        <v>133</v>
      </c>
      <c r="J15" s="8">
        <v>29.5</v>
      </c>
      <c r="K15" s="20">
        <v>59</v>
      </c>
      <c r="L15" s="24">
        <v>50</v>
      </c>
    </row>
    <row r="16" spans="1:12" ht="38.25" x14ac:dyDescent="0.25">
      <c r="A16" s="16">
        <f t="shared" si="0"/>
        <v>11</v>
      </c>
      <c r="B16" s="16" t="s">
        <v>119</v>
      </c>
      <c r="C16" s="16" t="s">
        <v>120</v>
      </c>
      <c r="D16" s="16" t="s">
        <v>121</v>
      </c>
      <c r="E16" s="17">
        <v>40532</v>
      </c>
      <c r="F16" s="23" t="s">
        <v>19</v>
      </c>
      <c r="G16" s="18" t="s">
        <v>122</v>
      </c>
      <c r="H16" s="16" t="s">
        <v>85</v>
      </c>
      <c r="I16" s="19" t="s">
        <v>133</v>
      </c>
      <c r="J16" s="21">
        <v>29.5</v>
      </c>
      <c r="K16" s="22">
        <v>59</v>
      </c>
      <c r="L16" s="24">
        <v>50</v>
      </c>
    </row>
    <row r="17" spans="1:12" ht="38.25" x14ac:dyDescent="0.25">
      <c r="A17" s="16">
        <f t="shared" si="0"/>
        <v>12</v>
      </c>
      <c r="B17" s="16" t="s">
        <v>127</v>
      </c>
      <c r="C17" s="16" t="s">
        <v>128</v>
      </c>
      <c r="D17" s="16" t="s">
        <v>62</v>
      </c>
      <c r="E17" s="17">
        <v>40415</v>
      </c>
      <c r="F17" s="23" t="s">
        <v>19</v>
      </c>
      <c r="G17" s="18" t="s">
        <v>129</v>
      </c>
      <c r="H17" s="16" t="s">
        <v>85</v>
      </c>
      <c r="I17" s="19" t="s">
        <v>133</v>
      </c>
      <c r="J17" s="20">
        <v>29</v>
      </c>
      <c r="K17" s="20">
        <v>58</v>
      </c>
      <c r="L17" s="24">
        <v>50</v>
      </c>
    </row>
    <row r="18" spans="1:12" ht="38.25" x14ac:dyDescent="0.25">
      <c r="A18" s="16">
        <f t="shared" si="0"/>
        <v>13</v>
      </c>
      <c r="B18" s="16" t="s">
        <v>113</v>
      </c>
      <c r="C18" s="16" t="s">
        <v>114</v>
      </c>
      <c r="D18" s="16" t="s">
        <v>115</v>
      </c>
      <c r="E18" s="17">
        <v>40432</v>
      </c>
      <c r="F18" s="23" t="s">
        <v>19</v>
      </c>
      <c r="G18" s="18" t="s">
        <v>84</v>
      </c>
      <c r="H18" s="16" t="s">
        <v>85</v>
      </c>
      <c r="I18" s="19" t="s">
        <v>133</v>
      </c>
      <c r="J18" s="21">
        <v>22.5</v>
      </c>
      <c r="K18" s="22">
        <v>45</v>
      </c>
      <c r="L18" s="24">
        <v>50</v>
      </c>
    </row>
    <row r="19" spans="1:12" ht="38.25" x14ac:dyDescent="0.25">
      <c r="A19" s="16">
        <f t="shared" si="0"/>
        <v>14</v>
      </c>
      <c r="B19" s="16" t="s">
        <v>105</v>
      </c>
      <c r="C19" s="16" t="s">
        <v>106</v>
      </c>
      <c r="D19" s="16" t="s">
        <v>18</v>
      </c>
      <c r="E19" s="17">
        <v>40223</v>
      </c>
      <c r="F19" s="23" t="s">
        <v>19</v>
      </c>
      <c r="G19" s="18" t="s">
        <v>88</v>
      </c>
      <c r="H19" s="16" t="s">
        <v>85</v>
      </c>
      <c r="I19" s="19" t="s">
        <v>133</v>
      </c>
      <c r="J19" s="8">
        <v>20</v>
      </c>
      <c r="K19" s="20">
        <v>40</v>
      </c>
      <c r="L19" s="24">
        <v>50</v>
      </c>
    </row>
    <row r="20" spans="1:12" ht="38.25" x14ac:dyDescent="0.25">
      <c r="A20" s="16">
        <f t="shared" si="0"/>
        <v>15</v>
      </c>
      <c r="B20" s="16" t="s">
        <v>123</v>
      </c>
      <c r="C20" s="16" t="s">
        <v>124</v>
      </c>
      <c r="D20" s="16" t="s">
        <v>65</v>
      </c>
      <c r="E20" s="17">
        <v>40309</v>
      </c>
      <c r="F20" s="23" t="s">
        <v>19</v>
      </c>
      <c r="G20" s="18" t="s">
        <v>88</v>
      </c>
      <c r="H20" s="16" t="s">
        <v>85</v>
      </c>
      <c r="I20" s="19" t="s">
        <v>133</v>
      </c>
      <c r="J20" s="20">
        <v>20</v>
      </c>
      <c r="K20" s="20">
        <v>40</v>
      </c>
      <c r="L20" s="24">
        <v>50</v>
      </c>
    </row>
    <row r="21" spans="1:12" ht="38.25" x14ac:dyDescent="0.25">
      <c r="A21" s="16">
        <f t="shared" si="0"/>
        <v>16</v>
      </c>
      <c r="B21" s="16" t="s">
        <v>111</v>
      </c>
      <c r="C21" s="16" t="s">
        <v>112</v>
      </c>
      <c r="D21" s="16" t="s">
        <v>18</v>
      </c>
      <c r="E21" s="17">
        <v>40307</v>
      </c>
      <c r="F21" s="23" t="s">
        <v>19</v>
      </c>
      <c r="G21" s="18" t="s">
        <v>84</v>
      </c>
      <c r="H21" s="16" t="s">
        <v>85</v>
      </c>
      <c r="I21" s="19" t="s">
        <v>133</v>
      </c>
      <c r="J21" s="21">
        <v>14.5</v>
      </c>
      <c r="K21" s="22">
        <v>29</v>
      </c>
      <c r="L21" s="24">
        <v>50</v>
      </c>
    </row>
    <row r="22" spans="1:12" ht="38.25" x14ac:dyDescent="0.25">
      <c r="A22" s="16">
        <f t="shared" si="0"/>
        <v>17</v>
      </c>
      <c r="B22" s="16" t="s">
        <v>89</v>
      </c>
      <c r="C22" s="16" t="s">
        <v>90</v>
      </c>
      <c r="D22" s="16" t="s">
        <v>91</v>
      </c>
      <c r="E22" s="17">
        <v>40446</v>
      </c>
      <c r="F22" s="23" t="s">
        <v>19</v>
      </c>
      <c r="G22" s="18" t="s">
        <v>92</v>
      </c>
      <c r="H22" s="16" t="s">
        <v>85</v>
      </c>
      <c r="I22" s="19" t="s">
        <v>133</v>
      </c>
      <c r="J22" s="8">
        <v>9.5</v>
      </c>
      <c r="K22" s="24">
        <v>19</v>
      </c>
      <c r="L22" s="24">
        <v>50</v>
      </c>
    </row>
    <row r="24" spans="1:12" ht="30" x14ac:dyDescent="0.25">
      <c r="B24" s="4" t="s">
        <v>7</v>
      </c>
      <c r="C24" s="5"/>
      <c r="D24" s="5" t="s">
        <v>137</v>
      </c>
    </row>
    <row r="25" spans="1:12" x14ac:dyDescent="0.25">
      <c r="B25" s="5"/>
      <c r="C25" s="5"/>
      <c r="D25" s="5" t="s">
        <v>135</v>
      </c>
    </row>
    <row r="26" spans="1:12" x14ac:dyDescent="0.25">
      <c r="B26" s="5"/>
      <c r="C26" s="5"/>
      <c r="D26" s="5" t="s">
        <v>20</v>
      </c>
    </row>
    <row r="27" spans="1:12" x14ac:dyDescent="0.25">
      <c r="D27" s="44" t="s">
        <v>85</v>
      </c>
    </row>
    <row r="28" spans="1:12" x14ac:dyDescent="0.25">
      <c r="D28" s="44" t="s">
        <v>136</v>
      </c>
    </row>
  </sheetData>
  <sortState ref="A6:L22">
    <sortCondition descending="1" ref="J6"/>
  </sortState>
  <mergeCells count="2">
    <mergeCell ref="A2:C2"/>
    <mergeCell ref="A3:B3"/>
  </mergeCells>
  <dataValidations count="1">
    <dataValidation allowBlank="1" showInputMessage="1" showErrorMessage="1" sqref="F4"/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9" zoomScale="80" zoomScaleNormal="80" workbookViewId="0">
      <selection activeCell="A6" sqref="A6:L9"/>
    </sheetView>
  </sheetViews>
  <sheetFormatPr defaultRowHeight="15" x14ac:dyDescent="0.25"/>
  <cols>
    <col min="1" max="1" width="6.85546875" customWidth="1"/>
    <col min="2" max="2" width="16.85546875" customWidth="1"/>
    <col min="3" max="3" width="11.42578125" customWidth="1"/>
    <col min="4" max="4" width="14.5703125" customWidth="1"/>
    <col min="5" max="5" width="12.5703125" customWidth="1"/>
    <col min="6" max="6" width="32.42578125" customWidth="1"/>
    <col min="7" max="7" width="12.28515625" customWidth="1"/>
    <col min="8" max="8" width="17.14062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</cols>
  <sheetData>
    <row r="1" spans="1:12" x14ac:dyDescent="0.25">
      <c r="A1" s="5" t="s">
        <v>6</v>
      </c>
      <c r="B1" s="5" t="s">
        <v>8</v>
      </c>
      <c r="C1" s="5"/>
      <c r="D1" s="5"/>
      <c r="E1" s="5"/>
      <c r="F1" s="5"/>
      <c r="G1" s="5"/>
      <c r="H1" s="5"/>
      <c r="I1" s="5"/>
      <c r="J1" s="5"/>
    </row>
    <row r="2" spans="1:12" x14ac:dyDescent="0.25">
      <c r="A2" s="45" t="s">
        <v>22</v>
      </c>
      <c r="B2" s="45"/>
      <c r="C2" s="45"/>
      <c r="D2" s="1"/>
      <c r="E2" s="1"/>
      <c r="F2" s="1"/>
      <c r="G2" s="1"/>
      <c r="H2" s="1"/>
      <c r="I2" s="5"/>
      <c r="J2" s="5"/>
    </row>
    <row r="3" spans="1:12" x14ac:dyDescent="0.25">
      <c r="A3" s="46" t="s">
        <v>9</v>
      </c>
      <c r="B3" s="47"/>
      <c r="C3" s="5"/>
      <c r="D3" s="2"/>
      <c r="E3" s="2"/>
      <c r="F3" s="2"/>
      <c r="G3" s="2"/>
      <c r="H3" s="2"/>
      <c r="I3" s="5"/>
      <c r="J3" s="5"/>
    </row>
    <row r="4" spans="1:12" x14ac:dyDescent="0.25">
      <c r="A4" s="1"/>
      <c r="B4" s="1"/>
      <c r="C4" s="3"/>
      <c r="D4" s="3"/>
      <c r="E4" s="3"/>
      <c r="F4" s="3"/>
      <c r="G4" s="3"/>
      <c r="H4" s="3"/>
      <c r="I4" s="5"/>
      <c r="J4" s="5"/>
    </row>
    <row r="5" spans="1:12" s="13" customFormat="1" ht="79.5" customHeight="1" x14ac:dyDescent="0.25">
      <c r="A5" s="9" t="s">
        <v>0</v>
      </c>
      <c r="B5" s="10" t="s">
        <v>1</v>
      </c>
      <c r="C5" s="10" t="s">
        <v>2</v>
      </c>
      <c r="D5" s="10" t="s">
        <v>3</v>
      </c>
      <c r="E5" s="9" t="s">
        <v>4</v>
      </c>
      <c r="F5" s="11" t="s">
        <v>13</v>
      </c>
      <c r="G5" s="11" t="s">
        <v>14</v>
      </c>
      <c r="H5" s="11" t="s">
        <v>15</v>
      </c>
      <c r="I5" s="6" t="s">
        <v>12</v>
      </c>
      <c r="J5" s="12" t="s">
        <v>5</v>
      </c>
      <c r="K5" s="7" t="s">
        <v>16</v>
      </c>
      <c r="L5" s="7" t="s">
        <v>17</v>
      </c>
    </row>
    <row r="6" spans="1:12" ht="51" x14ac:dyDescent="0.25">
      <c r="A6" s="30">
        <v>1</v>
      </c>
      <c r="B6" s="30" t="s">
        <v>130</v>
      </c>
      <c r="C6" s="30" t="s">
        <v>131</v>
      </c>
      <c r="D6" s="30" t="s">
        <v>82</v>
      </c>
      <c r="E6" s="32">
        <f>'[1]10 класс'!$C$19</f>
        <v>40043</v>
      </c>
      <c r="F6" s="27" t="s">
        <v>19</v>
      </c>
      <c r="G6" s="30" t="s">
        <v>83</v>
      </c>
      <c r="H6" s="25" t="s">
        <v>20</v>
      </c>
      <c r="I6" s="29" t="s">
        <v>134</v>
      </c>
      <c r="J6" s="30">
        <v>33.5</v>
      </c>
      <c r="K6" s="30">
        <v>67</v>
      </c>
      <c r="L6" s="29">
        <v>50</v>
      </c>
    </row>
    <row r="7" spans="1:12" ht="45.75" customHeight="1" x14ac:dyDescent="0.25">
      <c r="A7" s="30">
        <f>A6+1</f>
        <v>2</v>
      </c>
      <c r="B7" s="30" t="s">
        <v>75</v>
      </c>
      <c r="C7" s="37" t="s">
        <v>76</v>
      </c>
      <c r="D7" s="37" t="s">
        <v>77</v>
      </c>
      <c r="E7" s="38">
        <f>'[1]10 класс'!$C$32</f>
        <v>40098</v>
      </c>
      <c r="F7" s="27" t="s">
        <v>19</v>
      </c>
      <c r="G7" s="30" t="s">
        <v>74</v>
      </c>
      <c r="H7" s="25" t="s">
        <v>20</v>
      </c>
      <c r="I7" s="29" t="s">
        <v>134</v>
      </c>
      <c r="J7" s="30">
        <v>28</v>
      </c>
      <c r="K7" s="30">
        <v>56</v>
      </c>
      <c r="L7" s="29">
        <v>50</v>
      </c>
    </row>
    <row r="8" spans="1:12" ht="55.5" customHeight="1" x14ac:dyDescent="0.25">
      <c r="A8" s="30">
        <f t="shared" ref="A8:A21" si="0">A7+1</f>
        <v>3</v>
      </c>
      <c r="B8" s="30" t="s">
        <v>66</v>
      </c>
      <c r="C8" s="30" t="s">
        <v>67</v>
      </c>
      <c r="D8" s="30" t="s">
        <v>68</v>
      </c>
      <c r="E8" s="32">
        <f>'[1]10 класс'!$C$26</f>
        <v>40104</v>
      </c>
      <c r="F8" s="33" t="s">
        <v>19</v>
      </c>
      <c r="G8" s="30" t="s">
        <v>39</v>
      </c>
      <c r="H8" s="25" t="s">
        <v>20</v>
      </c>
      <c r="I8" s="29" t="s">
        <v>134</v>
      </c>
      <c r="J8" s="30">
        <v>26</v>
      </c>
      <c r="K8" s="30">
        <v>52</v>
      </c>
      <c r="L8" s="29">
        <v>50</v>
      </c>
    </row>
    <row r="9" spans="1:12" ht="51" x14ac:dyDescent="0.25">
      <c r="A9" s="30">
        <f t="shared" si="0"/>
        <v>4</v>
      </c>
      <c r="B9" s="30" t="s">
        <v>57</v>
      </c>
      <c r="C9" s="30" t="s">
        <v>58</v>
      </c>
      <c r="D9" s="30" t="s">
        <v>59</v>
      </c>
      <c r="E9" s="32">
        <f>'[1]10 класс'!$C$28</f>
        <v>39888</v>
      </c>
      <c r="F9" s="33" t="s">
        <v>19</v>
      </c>
      <c r="G9" s="30" t="s">
        <v>39</v>
      </c>
      <c r="H9" s="25" t="s">
        <v>20</v>
      </c>
      <c r="I9" s="29" t="s">
        <v>134</v>
      </c>
      <c r="J9" s="30">
        <v>25.5</v>
      </c>
      <c r="K9" s="30">
        <v>51</v>
      </c>
      <c r="L9" s="29">
        <v>50</v>
      </c>
    </row>
    <row r="10" spans="1:12" ht="51" x14ac:dyDescent="0.25">
      <c r="A10" s="30">
        <f t="shared" si="0"/>
        <v>5</v>
      </c>
      <c r="B10" s="30" t="s">
        <v>63</v>
      </c>
      <c r="C10" s="30" t="s">
        <v>64</v>
      </c>
      <c r="D10" s="30" t="s">
        <v>65</v>
      </c>
      <c r="E10" s="32">
        <v>40158</v>
      </c>
      <c r="F10" s="33" t="s">
        <v>19</v>
      </c>
      <c r="G10" s="30" t="s">
        <v>39</v>
      </c>
      <c r="H10" s="25" t="s">
        <v>20</v>
      </c>
      <c r="I10" s="29" t="s">
        <v>133</v>
      </c>
      <c r="J10" s="30">
        <v>21</v>
      </c>
      <c r="K10" s="30">
        <v>42</v>
      </c>
      <c r="L10" s="29">
        <v>50</v>
      </c>
    </row>
    <row r="11" spans="1:12" ht="51" x14ac:dyDescent="0.25">
      <c r="A11" s="30">
        <f t="shared" si="0"/>
        <v>6</v>
      </c>
      <c r="B11" s="30" t="s">
        <v>40</v>
      </c>
      <c r="C11" s="25" t="s">
        <v>41</v>
      </c>
      <c r="D11" s="25" t="s">
        <v>42</v>
      </c>
      <c r="E11" s="26">
        <v>40068</v>
      </c>
      <c r="F11" s="33" t="s">
        <v>19</v>
      </c>
      <c r="G11" s="29" t="s">
        <v>39</v>
      </c>
      <c r="H11" s="25" t="s">
        <v>20</v>
      </c>
      <c r="I11" s="29" t="s">
        <v>133</v>
      </c>
      <c r="J11" s="25">
        <v>20</v>
      </c>
      <c r="K11" s="30">
        <v>40</v>
      </c>
      <c r="L11" s="29">
        <v>50</v>
      </c>
    </row>
    <row r="12" spans="1:12" ht="51" x14ac:dyDescent="0.25">
      <c r="A12" s="30">
        <f t="shared" si="0"/>
        <v>7</v>
      </c>
      <c r="B12" s="30" t="s">
        <v>72</v>
      </c>
      <c r="C12" s="30" t="s">
        <v>73</v>
      </c>
      <c r="D12" s="30" t="s">
        <v>18</v>
      </c>
      <c r="E12" s="32">
        <v>40130</v>
      </c>
      <c r="F12" s="33" t="s">
        <v>19</v>
      </c>
      <c r="G12" s="30" t="s">
        <v>74</v>
      </c>
      <c r="H12" s="25" t="s">
        <v>20</v>
      </c>
      <c r="I12" s="29" t="s">
        <v>133</v>
      </c>
      <c r="J12" s="30">
        <v>19</v>
      </c>
      <c r="K12" s="30">
        <v>38</v>
      </c>
      <c r="L12" s="29">
        <v>50</v>
      </c>
    </row>
    <row r="13" spans="1:12" ht="51" x14ac:dyDescent="0.25">
      <c r="A13" s="30">
        <f t="shared" si="0"/>
        <v>8</v>
      </c>
      <c r="B13" s="30" t="s">
        <v>60</v>
      </c>
      <c r="C13" s="30" t="s">
        <v>61</v>
      </c>
      <c r="D13" s="30" t="s">
        <v>62</v>
      </c>
      <c r="E13" s="32">
        <v>40027</v>
      </c>
      <c r="F13" s="33" t="s">
        <v>19</v>
      </c>
      <c r="G13" s="30" t="s">
        <v>39</v>
      </c>
      <c r="H13" s="25" t="s">
        <v>20</v>
      </c>
      <c r="I13" s="29" t="s">
        <v>133</v>
      </c>
      <c r="J13" s="30">
        <v>18.5</v>
      </c>
      <c r="K13" s="30">
        <v>37</v>
      </c>
      <c r="L13" s="29">
        <v>50</v>
      </c>
    </row>
    <row r="14" spans="1:12" ht="51" x14ac:dyDescent="0.25">
      <c r="A14" s="30">
        <f t="shared" si="0"/>
        <v>9</v>
      </c>
      <c r="B14" s="30" t="s">
        <v>54</v>
      </c>
      <c r="C14" s="30" t="s">
        <v>55</v>
      </c>
      <c r="D14" s="30" t="s">
        <v>56</v>
      </c>
      <c r="E14" s="32">
        <v>40098</v>
      </c>
      <c r="F14" s="33" t="s">
        <v>19</v>
      </c>
      <c r="G14" s="30" t="s">
        <v>39</v>
      </c>
      <c r="H14" s="25" t="s">
        <v>20</v>
      </c>
      <c r="I14" s="29" t="s">
        <v>133</v>
      </c>
      <c r="J14" s="30">
        <v>16.5</v>
      </c>
      <c r="K14" s="30">
        <v>33</v>
      </c>
      <c r="L14" s="29">
        <v>50</v>
      </c>
    </row>
    <row r="15" spans="1:12" ht="51" x14ac:dyDescent="0.25">
      <c r="A15" s="30">
        <f t="shared" si="0"/>
        <v>10</v>
      </c>
      <c r="B15" s="30" t="s">
        <v>78</v>
      </c>
      <c r="C15" s="30" t="s">
        <v>79</v>
      </c>
      <c r="D15" s="30" t="s">
        <v>80</v>
      </c>
      <c r="E15" s="32">
        <f>'[1]10 класс'!$C$9</f>
        <v>39911</v>
      </c>
      <c r="F15" s="33" t="s">
        <v>19</v>
      </c>
      <c r="G15" s="30" t="s">
        <v>81</v>
      </c>
      <c r="H15" s="25" t="s">
        <v>20</v>
      </c>
      <c r="I15" s="29" t="s">
        <v>133</v>
      </c>
      <c r="J15" s="30">
        <v>15</v>
      </c>
      <c r="K15" s="30">
        <v>30</v>
      </c>
      <c r="L15" s="29">
        <v>50</v>
      </c>
    </row>
    <row r="16" spans="1:12" ht="51" x14ac:dyDescent="0.25">
      <c r="A16" s="30">
        <f t="shared" si="0"/>
        <v>11</v>
      </c>
      <c r="B16" s="30" t="s">
        <v>44</v>
      </c>
      <c r="C16" s="25" t="s">
        <v>45</v>
      </c>
      <c r="D16" s="25" t="s">
        <v>21</v>
      </c>
      <c r="E16" s="34">
        <v>40188</v>
      </c>
      <c r="F16" s="27" t="s">
        <v>19</v>
      </c>
      <c r="G16" s="29" t="s">
        <v>43</v>
      </c>
      <c r="H16" s="25" t="s">
        <v>20</v>
      </c>
      <c r="I16" s="29" t="s">
        <v>133</v>
      </c>
      <c r="J16" s="25">
        <v>13</v>
      </c>
      <c r="K16" s="30">
        <v>26</v>
      </c>
      <c r="L16" s="29">
        <v>50</v>
      </c>
    </row>
    <row r="17" spans="1:12" ht="51" x14ac:dyDescent="0.25">
      <c r="A17" s="30">
        <f t="shared" si="0"/>
        <v>12</v>
      </c>
      <c r="B17" s="30" t="s">
        <v>36</v>
      </c>
      <c r="C17" s="25" t="s">
        <v>37</v>
      </c>
      <c r="D17" s="25" t="s">
        <v>38</v>
      </c>
      <c r="E17" s="26">
        <v>40399</v>
      </c>
      <c r="F17" s="27" t="s">
        <v>19</v>
      </c>
      <c r="G17" s="25" t="s">
        <v>39</v>
      </c>
      <c r="H17" s="25" t="s">
        <v>20</v>
      </c>
      <c r="I17" s="29" t="s">
        <v>133</v>
      </c>
      <c r="J17" s="28">
        <v>10</v>
      </c>
      <c r="K17" s="29">
        <v>20</v>
      </c>
      <c r="L17" s="29">
        <v>50</v>
      </c>
    </row>
    <row r="18" spans="1:12" ht="51" x14ac:dyDescent="0.25">
      <c r="A18" s="30">
        <f t="shared" si="0"/>
        <v>13</v>
      </c>
      <c r="B18" s="30" t="s">
        <v>46</v>
      </c>
      <c r="C18" s="29" t="s">
        <v>47</v>
      </c>
      <c r="D18" s="29" t="s">
        <v>21</v>
      </c>
      <c r="E18" s="34">
        <v>39749</v>
      </c>
      <c r="F18" s="27" t="s">
        <v>19</v>
      </c>
      <c r="G18" s="29" t="s">
        <v>43</v>
      </c>
      <c r="H18" s="25" t="s">
        <v>20</v>
      </c>
      <c r="I18" s="29" t="s">
        <v>133</v>
      </c>
      <c r="J18" s="29">
        <v>10</v>
      </c>
      <c r="K18" s="30">
        <v>20</v>
      </c>
      <c r="L18" s="29">
        <v>50</v>
      </c>
    </row>
    <row r="19" spans="1:12" ht="51" x14ac:dyDescent="0.25">
      <c r="A19" s="30">
        <f t="shared" si="0"/>
        <v>14</v>
      </c>
      <c r="B19" s="30" t="s">
        <v>69</v>
      </c>
      <c r="C19" s="30" t="s">
        <v>70</v>
      </c>
      <c r="D19" s="30" t="s">
        <v>71</v>
      </c>
      <c r="E19" s="32">
        <f>'[1]10 класс'!$C$23</f>
        <v>39842</v>
      </c>
      <c r="F19" s="27" t="s">
        <v>19</v>
      </c>
      <c r="G19" s="30" t="s">
        <v>39</v>
      </c>
      <c r="H19" s="25" t="s">
        <v>20</v>
      </c>
      <c r="I19" s="29" t="s">
        <v>133</v>
      </c>
      <c r="J19" s="30">
        <v>9</v>
      </c>
      <c r="K19" s="30">
        <v>18</v>
      </c>
      <c r="L19" s="29">
        <v>50</v>
      </c>
    </row>
    <row r="20" spans="1:12" ht="51" x14ac:dyDescent="0.25">
      <c r="A20" s="30">
        <f t="shared" si="0"/>
        <v>15</v>
      </c>
      <c r="B20" s="30" t="s">
        <v>51</v>
      </c>
      <c r="C20" s="29" t="s">
        <v>52</v>
      </c>
      <c r="D20" s="29" t="s">
        <v>53</v>
      </c>
      <c r="E20" s="31">
        <v>40016</v>
      </c>
      <c r="F20" s="27" t="s">
        <v>19</v>
      </c>
      <c r="G20" s="29" t="s">
        <v>43</v>
      </c>
      <c r="H20" s="25" t="s">
        <v>20</v>
      </c>
      <c r="I20" s="29" t="s">
        <v>133</v>
      </c>
      <c r="J20" s="29">
        <v>6.5</v>
      </c>
      <c r="K20" s="30">
        <v>13</v>
      </c>
      <c r="L20" s="29">
        <v>50</v>
      </c>
    </row>
    <row r="21" spans="1:12" ht="51" x14ac:dyDescent="0.25">
      <c r="A21" s="30">
        <f t="shared" si="0"/>
        <v>16</v>
      </c>
      <c r="B21" s="30" t="s">
        <v>48</v>
      </c>
      <c r="C21" s="29" t="s">
        <v>49</v>
      </c>
      <c r="D21" s="29" t="s">
        <v>50</v>
      </c>
      <c r="E21" s="31">
        <f>'[1]10 класс'!$C$11</f>
        <v>40158</v>
      </c>
      <c r="F21" s="27" t="s">
        <v>19</v>
      </c>
      <c r="G21" s="29" t="s">
        <v>43</v>
      </c>
      <c r="H21" s="25" t="s">
        <v>20</v>
      </c>
      <c r="I21" s="29" t="s">
        <v>133</v>
      </c>
      <c r="J21" s="36">
        <v>4.5</v>
      </c>
      <c r="K21" s="30">
        <v>9</v>
      </c>
      <c r="L21" s="29">
        <v>50</v>
      </c>
    </row>
    <row r="23" spans="1:12" ht="30" x14ac:dyDescent="0.25">
      <c r="B23" s="4" t="s">
        <v>7</v>
      </c>
      <c r="C23" s="5"/>
      <c r="D23" s="5" t="s">
        <v>137</v>
      </c>
    </row>
    <row r="24" spans="1:12" x14ac:dyDescent="0.25">
      <c r="B24" s="5"/>
      <c r="C24" s="5"/>
      <c r="D24" s="5" t="s">
        <v>135</v>
      </c>
    </row>
    <row r="25" spans="1:12" x14ac:dyDescent="0.25">
      <c r="B25" s="5"/>
      <c r="C25" s="5"/>
      <c r="D25" s="5" t="s">
        <v>20</v>
      </c>
    </row>
    <row r="26" spans="1:12" x14ac:dyDescent="0.25">
      <c r="D26" s="44" t="s">
        <v>85</v>
      </c>
    </row>
    <row r="27" spans="1:12" x14ac:dyDescent="0.25">
      <c r="D27" s="44" t="s">
        <v>136</v>
      </c>
    </row>
  </sheetData>
  <sortState ref="A6:L21">
    <sortCondition descending="1" ref="J21"/>
  </sortState>
  <mergeCells count="2">
    <mergeCell ref="A2:C2"/>
    <mergeCell ref="A3:B3"/>
  </mergeCells>
  <dataValidations count="1">
    <dataValidation allowBlank="1" showInputMessage="1" showErrorMessage="1" sqref="F4"/>
  </dataValidations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zoomScale="90" zoomScaleNormal="90" workbookViewId="0">
      <selection activeCell="A6" sqref="A6:L6"/>
    </sheetView>
  </sheetViews>
  <sheetFormatPr defaultRowHeight="15" x14ac:dyDescent="0.25"/>
  <cols>
    <col min="1" max="1" width="6.85546875" customWidth="1"/>
    <col min="2" max="2" width="12" customWidth="1"/>
    <col min="3" max="3" width="15.85546875" customWidth="1"/>
    <col min="4" max="4" width="20.140625" customWidth="1"/>
    <col min="5" max="5" width="12.5703125" customWidth="1"/>
    <col min="6" max="6" width="34.7109375" customWidth="1"/>
    <col min="7" max="7" width="12.28515625" customWidth="1"/>
    <col min="8" max="8" width="18.710937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</cols>
  <sheetData>
    <row r="1" spans="1:12" x14ac:dyDescent="0.25">
      <c r="A1" s="5" t="s">
        <v>6</v>
      </c>
      <c r="B1" s="5" t="s">
        <v>8</v>
      </c>
      <c r="C1" s="5"/>
      <c r="D1" s="5"/>
      <c r="E1" s="5"/>
      <c r="F1" s="5"/>
      <c r="G1" s="5"/>
      <c r="H1" s="5"/>
      <c r="I1" s="5"/>
      <c r="J1" s="5"/>
    </row>
    <row r="2" spans="1:12" x14ac:dyDescent="0.25">
      <c r="A2" s="45" t="s">
        <v>22</v>
      </c>
      <c r="B2" s="45"/>
      <c r="C2" s="45"/>
      <c r="D2" s="1"/>
      <c r="E2" s="1"/>
      <c r="F2" s="1"/>
      <c r="G2" s="1"/>
      <c r="H2" s="1"/>
      <c r="I2" s="5"/>
      <c r="J2" s="5"/>
    </row>
    <row r="3" spans="1:12" x14ac:dyDescent="0.25">
      <c r="A3" s="46" t="s">
        <v>10</v>
      </c>
      <c r="B3" s="47"/>
      <c r="C3" s="5"/>
      <c r="D3" s="2"/>
      <c r="E3" s="2"/>
      <c r="F3" s="2"/>
      <c r="G3" s="2"/>
      <c r="H3" s="2"/>
      <c r="I3" s="5"/>
      <c r="J3" s="5"/>
    </row>
    <row r="4" spans="1:12" x14ac:dyDescent="0.25">
      <c r="A4" s="1"/>
      <c r="B4" s="1"/>
      <c r="C4" s="3"/>
      <c r="D4" s="3"/>
      <c r="E4" s="3"/>
      <c r="F4" s="3"/>
      <c r="G4" s="3"/>
      <c r="H4" s="3"/>
      <c r="I4" s="5"/>
      <c r="J4" s="5"/>
    </row>
    <row r="5" spans="1:12" s="13" customFormat="1" ht="79.5" customHeight="1" x14ac:dyDescent="0.25">
      <c r="A5" s="9" t="s">
        <v>0</v>
      </c>
      <c r="B5" s="10" t="s">
        <v>1</v>
      </c>
      <c r="C5" s="10" t="s">
        <v>2</v>
      </c>
      <c r="D5" s="10" t="s">
        <v>3</v>
      </c>
      <c r="E5" s="9" t="s">
        <v>4</v>
      </c>
      <c r="F5" s="11" t="s">
        <v>13</v>
      </c>
      <c r="G5" s="11" t="s">
        <v>14</v>
      </c>
      <c r="H5" s="11" t="s">
        <v>15</v>
      </c>
      <c r="I5" s="6" t="s">
        <v>12</v>
      </c>
      <c r="J5" s="12" t="s">
        <v>5</v>
      </c>
      <c r="K5" s="7" t="s">
        <v>16</v>
      </c>
      <c r="L5" s="7" t="s">
        <v>17</v>
      </c>
    </row>
    <row r="6" spans="1:12" ht="38.25" x14ac:dyDescent="0.25">
      <c r="A6" s="14">
        <v>1</v>
      </c>
      <c r="B6" s="42" t="s">
        <v>30</v>
      </c>
      <c r="C6" s="8" t="s">
        <v>31</v>
      </c>
      <c r="D6" s="8" t="s">
        <v>32</v>
      </c>
      <c r="E6" s="8" t="s">
        <v>33</v>
      </c>
      <c r="F6" s="27" t="s">
        <v>19</v>
      </c>
      <c r="G6" s="8" t="s">
        <v>35</v>
      </c>
      <c r="H6" s="14" t="s">
        <v>20</v>
      </c>
      <c r="I6" s="14" t="s">
        <v>134</v>
      </c>
      <c r="J6" s="14">
        <v>30.5</v>
      </c>
      <c r="K6" s="41">
        <v>61</v>
      </c>
      <c r="L6" s="14">
        <v>50</v>
      </c>
    </row>
    <row r="7" spans="1:12" ht="46.5" customHeight="1" x14ac:dyDescent="0.25">
      <c r="A7" s="14">
        <v>2</v>
      </c>
      <c r="B7" s="42" t="s">
        <v>27</v>
      </c>
      <c r="C7" s="8" t="s">
        <v>28</v>
      </c>
      <c r="D7" s="8" t="s">
        <v>29</v>
      </c>
      <c r="E7" s="35">
        <v>39091</v>
      </c>
      <c r="F7" s="27" t="s">
        <v>19</v>
      </c>
      <c r="G7" s="8" t="s">
        <v>35</v>
      </c>
      <c r="H7" s="14" t="s">
        <v>20</v>
      </c>
      <c r="I7" s="40" t="s">
        <v>133</v>
      </c>
      <c r="J7" s="14">
        <v>19</v>
      </c>
      <c r="K7" s="41">
        <v>38</v>
      </c>
      <c r="L7" s="14">
        <v>50</v>
      </c>
    </row>
    <row r="8" spans="1:12" ht="37.5" customHeight="1" x14ac:dyDescent="0.25">
      <c r="A8" s="14">
        <v>3</v>
      </c>
      <c r="B8" s="42" t="s">
        <v>23</v>
      </c>
      <c r="C8" s="14" t="s">
        <v>24</v>
      </c>
      <c r="D8" s="14" t="s">
        <v>34</v>
      </c>
      <c r="E8" s="15">
        <v>39329</v>
      </c>
      <c r="F8" s="27" t="s">
        <v>19</v>
      </c>
      <c r="G8" s="14" t="s">
        <v>35</v>
      </c>
      <c r="H8" s="14" t="s">
        <v>20</v>
      </c>
      <c r="I8" s="40" t="s">
        <v>133</v>
      </c>
      <c r="J8" s="39">
        <v>18.5</v>
      </c>
      <c r="K8" s="14">
        <v>37</v>
      </c>
      <c r="L8" s="14">
        <v>50</v>
      </c>
    </row>
    <row r="9" spans="1:12" ht="38.25" x14ac:dyDescent="0.25">
      <c r="A9" s="14">
        <v>4</v>
      </c>
      <c r="B9" s="42" t="s">
        <v>25</v>
      </c>
      <c r="C9" s="8" t="s">
        <v>26</v>
      </c>
      <c r="D9" s="8" t="s">
        <v>21</v>
      </c>
      <c r="E9" s="35">
        <v>39174</v>
      </c>
      <c r="F9" s="27" t="s">
        <v>19</v>
      </c>
      <c r="G9" s="8" t="s">
        <v>35</v>
      </c>
      <c r="H9" s="14" t="s">
        <v>20</v>
      </c>
      <c r="I9" s="40" t="s">
        <v>133</v>
      </c>
      <c r="J9" s="14">
        <v>16</v>
      </c>
      <c r="K9" s="41">
        <v>32</v>
      </c>
      <c r="L9" s="14">
        <v>50</v>
      </c>
    </row>
    <row r="10" spans="1:12" ht="45" x14ac:dyDescent="0.25">
      <c r="A10" s="5"/>
      <c r="B10" s="4" t="s">
        <v>7</v>
      </c>
      <c r="C10" s="5"/>
      <c r="D10" s="5" t="s">
        <v>137</v>
      </c>
      <c r="E10" s="5"/>
      <c r="F10" s="5"/>
      <c r="G10" s="5"/>
      <c r="H10" s="5"/>
      <c r="I10" s="5"/>
      <c r="J10" s="5"/>
    </row>
    <row r="11" spans="1:12" x14ac:dyDescent="0.25">
      <c r="A11" s="5"/>
      <c r="B11" s="5"/>
      <c r="C11" s="5"/>
      <c r="D11" s="5" t="s">
        <v>135</v>
      </c>
      <c r="E11" s="5"/>
      <c r="F11" s="5"/>
      <c r="G11" s="5"/>
      <c r="H11" s="5"/>
      <c r="I11" s="5"/>
      <c r="J11" s="5"/>
    </row>
    <row r="12" spans="1:12" x14ac:dyDescent="0.25">
      <c r="A12" s="5"/>
      <c r="B12" s="5"/>
      <c r="C12" s="5"/>
      <c r="D12" s="5" t="s">
        <v>20</v>
      </c>
      <c r="E12" s="5"/>
      <c r="F12" s="5"/>
      <c r="G12" s="5"/>
      <c r="H12" s="5"/>
      <c r="I12" s="5"/>
      <c r="J12" s="5"/>
    </row>
    <row r="13" spans="1:12" x14ac:dyDescent="0.25">
      <c r="D13" s="44" t="s">
        <v>85</v>
      </c>
    </row>
    <row r="14" spans="1:12" x14ac:dyDescent="0.25">
      <c r="D14" s="44" t="s">
        <v>136</v>
      </c>
    </row>
  </sheetData>
  <sortState ref="A6:L10">
    <sortCondition descending="1" ref="J6"/>
  </sortState>
  <mergeCells count="2">
    <mergeCell ref="A2:C2"/>
    <mergeCell ref="A3:B3"/>
  </mergeCells>
  <dataValidations count="1">
    <dataValidation allowBlank="1" showInputMessage="1" showErrorMessage="1" sqref="F4"/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8 класс</vt:lpstr>
      <vt:lpstr>9 класс</vt:lpstr>
      <vt:lpstr>11 класс</vt:lpstr>
    </vt:vector>
  </TitlesOfParts>
  <Company>РЦМОНиИТ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Антюфеева Ю.И.</dc:creator>
  <cp:lastModifiedBy>209_1</cp:lastModifiedBy>
  <cp:lastPrinted>2020-09-03T04:29:02Z</cp:lastPrinted>
  <dcterms:created xsi:type="dcterms:W3CDTF">2015-11-24T07:07:52Z</dcterms:created>
  <dcterms:modified xsi:type="dcterms:W3CDTF">2024-10-30T06:10:49Z</dcterms:modified>
</cp:coreProperties>
</file>